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I:\GRADSKO VIJEĆE_MATERIJALI\SJEDNICA -ožujak 2021\37_VIJECE_MATERIJALI_ZA OBJAVU U SNGB_2_21\"/>
    </mc:Choice>
  </mc:AlternateContent>
  <xr:revisionPtr revIDLastSave="0" documentId="8_{BB18BD69-A121-4F90-AECC-E0D7ADB0916D}" xr6:coauthVersionLast="46" xr6:coauthVersionMax="46" xr10:uidLastSave="{00000000-0000-0000-0000-000000000000}"/>
  <bookViews>
    <workbookView xWindow="-120" yWindow="-120" windowWidth="29040" windowHeight="15840" tabRatio="451" xr2:uid="{00000000-000D-0000-FFFF-FFFF00000000}"/>
  </bookViews>
  <sheets>
    <sheet name="List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4" i="1" l="1"/>
  <c r="H30" i="1"/>
</calcChain>
</file>

<file path=xl/sharedStrings.xml><?xml version="1.0" encoding="utf-8"?>
<sst xmlns="http://schemas.openxmlformats.org/spreadsheetml/2006/main" count="151" uniqueCount="99">
  <si>
    <t>Članak 1.</t>
  </si>
  <si>
    <t>Ovim planom razvojnih programa Grad Buzet utvrđuje ciljeve i mjera razvoja Grada Buzeta s troškovima planiranih programa i aktivnosti. Planirani programi i aktivnosti s troškovima prikazani su u tablici ovog programa.</t>
  </si>
  <si>
    <t>Naziv cilja</t>
  </si>
  <si>
    <t>Naziv prioriteta</t>
  </si>
  <si>
    <t>Naziv mjere</t>
  </si>
  <si>
    <t>Program aktivnost</t>
  </si>
  <si>
    <t>Naziv programa/aktivnosti</t>
  </si>
  <si>
    <t>Šifra</t>
  </si>
  <si>
    <t>Pokazatelji rezultata</t>
  </si>
  <si>
    <t>Organizac. odgovornost</t>
  </si>
  <si>
    <t>Razvijati poduzetničke zone radi privlačenja novih gospodarskih subjekata i investitora</t>
  </si>
  <si>
    <t>Unaprijediti opremljenost postojećih i razvoj novih poduzetničkih zona (komunalna, tehnološka, elektroenergetska i dr. infrastruktura)</t>
  </si>
  <si>
    <t>K103001</t>
  </si>
  <si>
    <t>komunalno uređenje poduzetničkih zona</t>
  </si>
  <si>
    <t>unapređenje razine komunalne opremljenosti poduzetničkih zona</t>
  </si>
  <si>
    <t>razdjel 400 Upravni odjel za gospodarenje prostorom</t>
  </si>
  <si>
    <t>Poticati povezivanje obrazovnih programa za mlade i odrasle (cjeloživotno učenje) s potrebama gospodarstva</t>
  </si>
  <si>
    <t>K101110</t>
  </si>
  <si>
    <t>kapitalna potpora Srednjoj školi za nabavu opreme</t>
  </si>
  <si>
    <t>poboljšanje i unaprjeđenje uvjeta u nastavi</t>
  </si>
  <si>
    <t>K101111</t>
  </si>
  <si>
    <t>kapitalna potpora Osnovnoj školi za nabavu opreme</t>
  </si>
  <si>
    <t>CILJ2. RAZVITI TURIZAM ODRŽIVIM KORIŠTENJEM PRIRODNE I KULTURNE BAŠTINE</t>
  </si>
  <si>
    <t>Očuvati kulturno-povijesne spomenike i arhitektonsko nasljeđe i njihovo održivo korištenje</t>
  </si>
  <si>
    <t>K101301</t>
  </si>
  <si>
    <t>Nabava knjiga za knjižnicu</t>
  </si>
  <si>
    <t>povećanje fonda knjižne građe</t>
  </si>
  <si>
    <t>CILJ 3. POTICATI RURALNI RAZVOJ</t>
  </si>
  <si>
    <t>Razvijati infrastrukturu ruralnih područja</t>
  </si>
  <si>
    <t>otkup zemljišta</t>
  </si>
  <si>
    <t>rješena imovinsko pravna pitanja kao preduvjet za realizaciju investicija</t>
  </si>
  <si>
    <t>ulaganja u autobusni kolodvor</t>
  </si>
  <si>
    <t>unapređenje javne prometne infrastrukture</t>
  </si>
  <si>
    <t>sufinanciranje ŽUC za proširenje ceste Minjera-Sovinjak</t>
  </si>
  <si>
    <t>unapređenje mreže javnih prometnica</t>
  </si>
  <si>
    <t>sufinanciranje IVS za proširenje ceste Vrh-Šćulci</t>
  </si>
  <si>
    <t>izrada dokumentacije za legalizaciju gradskih nekretnina</t>
  </si>
  <si>
    <t>legalizacija statusa građevina javne namjene</t>
  </si>
  <si>
    <t>izrada tehničke dokumentacije</t>
  </si>
  <si>
    <t>uspješna priprema planiranih investicija</t>
  </si>
  <si>
    <t>rekonstrukcija nerazvrstanih cesta</t>
  </si>
  <si>
    <t>unapređenje prometne infrastrukture</t>
  </si>
  <si>
    <t>izgradnja javne rasvjete</t>
  </si>
  <si>
    <t>unapređenje infrastrukture javne rasvjete</t>
  </si>
  <si>
    <t>usluge stručnog nadzora gradnje</t>
  </si>
  <si>
    <t>osigurano stručno praćenje realizacije investicija</t>
  </si>
  <si>
    <t>uređenje naselja</t>
  </si>
  <si>
    <t>podizanje razine uređenosti naselja komunalnom infrastrukturom</t>
  </si>
  <si>
    <t>Članak 2.</t>
  </si>
  <si>
    <t>Članak 3.</t>
  </si>
  <si>
    <t/>
  </si>
  <si>
    <t>GRADSKO VIJEĆE GRADA BUZETA</t>
  </si>
  <si>
    <t>PREDSJEDNIK</t>
  </si>
  <si>
    <t>K103002</t>
  </si>
  <si>
    <t>razdjel 200 Upravni odjel za opće poslove, društvene djelatnosti i razvojne projekte</t>
  </si>
  <si>
    <t>Dejan Jakac</t>
  </si>
  <si>
    <t>K100001</t>
  </si>
  <si>
    <t>Poduzetnički inkubator Verzi</t>
  </si>
  <si>
    <t>Kapitalna potpora za proširenje i rekonstrukciju groblja u Buzetu</t>
  </si>
  <si>
    <t>proširenje i rekonstrukcija groblja</t>
  </si>
  <si>
    <t>Projekcija 2022.</t>
  </si>
  <si>
    <t>CILJ 4.  KONTINUIRANO POVEĆATI KVALITETU ŽIVLJENJA</t>
  </si>
  <si>
    <t>Poticati institucionalnu i izvaninstitucionalnu skrb o starijima, djeci i osobama s posebnim potrebama</t>
  </si>
  <si>
    <t>Povećati ulaganje u ljudske resurse i infrastrukturne sadržaje ustanova za institucionalnu socijalnu skrb</t>
  </si>
  <si>
    <t>I PROJEKCIJA ZA 2022. I 2023. GODINU</t>
  </si>
  <si>
    <t>Plan 2021.</t>
  </si>
  <si>
    <t>Restauracija slike</t>
  </si>
  <si>
    <t>K1036001</t>
  </si>
  <si>
    <t>sufinanciranje izgradnje javne rasvjete u Ročkom Polju</t>
  </si>
  <si>
    <t>K103701</t>
  </si>
  <si>
    <t>unapređenje i poboljšanje izvaninstitucionalne skrbi za osobe treće životne dobi na području Grada Buzeta</t>
  </si>
  <si>
    <t>unapređenje i poboljšanje izvaninstitucionalne skrbi Doma za starije i nemoćne</t>
  </si>
  <si>
    <t>očuvanje kulturnog nasljeđa</t>
  </si>
  <si>
    <t>1. IZMJENE I DOPUNE PLANA RAZVOJNIH PROGRAMA GRADA BUZETA ZA 2021. GODINU</t>
  </si>
  <si>
    <t>Promjena</t>
  </si>
  <si>
    <t>Ove 1.Izmjene i dopune  Plana sastavni su dio Proračuna Grada Buzeta za 2021. godinu.</t>
  </si>
  <si>
    <t>1. Izmjene i dopune Plana razvojnih programa za 2021. godinu i projekcija za 2022. i 2023. godinu objavit će se u Službenim novinama Grada Buzeta i stupaju na snagu 1.1.2021. godine.</t>
  </si>
  <si>
    <t>1.1.1.</t>
  </si>
  <si>
    <t>1.2.1.</t>
  </si>
  <si>
    <t>2.2.2.</t>
  </si>
  <si>
    <t>uređenje dječjeg igrališta u Sjevernoj ulici</t>
  </si>
  <si>
    <t>3.2.1.</t>
  </si>
  <si>
    <t>K101204</t>
  </si>
  <si>
    <t>K101203</t>
  </si>
  <si>
    <t>Rekonstrukcija i dogradnja Dječjeg vrtića "Grdelin"</t>
  </si>
  <si>
    <t>nadograđenost Dječjeg vrtića"Grdelin"Buzet</t>
  </si>
  <si>
    <t>4.2.1.</t>
  </si>
  <si>
    <t>Novi plan 2021.</t>
  </si>
  <si>
    <t>Projekcija 2023.</t>
  </si>
  <si>
    <t>poboljšanje opremljenosti Dječjeg vrtića</t>
  </si>
  <si>
    <t xml:space="preserve">                                                                     Poticati razvoj poduzetništva</t>
  </si>
  <si>
    <t xml:space="preserve">                                                                            Očuvati kulturno povijesne spomenike i arhitektonsko nasljeđe i njihovo održivo korištenje</t>
  </si>
  <si>
    <t xml:space="preserve">                                                                                   Revitalizirati ruralna područja u okruženju grada Buzeta</t>
  </si>
  <si>
    <t xml:space="preserve"> CILJ 1. POTICATI KONKURENTNO GOSPODARSTVO</t>
  </si>
  <si>
    <t>Adaptacija dijela Dječjeg vrtića Grdelin-kuhinja</t>
  </si>
  <si>
    <t>Na temelju članka 16. Zakona o proračunu (''Narodne novine'', broj 87/08., 136/12. i 15/15) te članaka 19. i 20. Statuta Grada Buzeta (Službene novine Grada Buzeta, broj 12/18-pročišćeni tekst), Gradsko vijeće Grada Buzeta je na 37. sjednici održanoj 11. ožujka  2021. godine donijelo</t>
  </si>
  <si>
    <t>KLASA: 021-05/21-01/3</t>
  </si>
  <si>
    <t>URBROJ: 2106/01-01/01-21-12</t>
  </si>
  <si>
    <t>Buzet,11.3.2021.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</si>
</sst>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sz val="11"/>
      <name val="Calibri"/>
      <family val="2"/>
      <charset val="238"/>
    </font>
    <font>
      <sz val="12"/>
      <name val="Calibri"/>
      <family val="2"/>
      <charset val="238"/>
    </font>
    <font>
      <sz val="11"/>
      <color rgb="FFFF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000"/>
        <bgColor rgb="FFFFFF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2" borderId="0" xfId="0" applyFill="1"/>
    <xf numFmtId="0" fontId="0" fillId="0" borderId="0" xfId="0" applyAlignment="1">
      <alignment textRotation="90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/>
    <xf numFmtId="0" fontId="1" fillId="0" borderId="0" xfId="0" applyFont="1" applyBorder="1" applyAlignment="1">
      <alignment wrapText="1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 textRotation="90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textRotation="90"/>
    </xf>
    <xf numFmtId="0" fontId="0" fillId="6" borderId="1" xfId="0" applyFill="1" applyBorder="1" applyAlignment="1"/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4" fontId="0" fillId="4" borderId="1" xfId="0" applyNumberFormat="1" applyFill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wrapText="1"/>
    </xf>
    <xf numFmtId="0" fontId="0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7" fillId="8" borderId="0" xfId="0" applyFont="1" applyFill="1"/>
    <xf numFmtId="0" fontId="2" fillId="7" borderId="2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4" fillId="0" borderId="0" xfId="0" applyFont="1" applyBorder="1" applyAlignment="1">
      <alignment horizontal="center"/>
    </xf>
    <xf numFmtId="0" fontId="0" fillId="4" borderId="1" xfId="0" applyFont="1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center" wrapText="1"/>
    </xf>
    <xf numFmtId="0" fontId="0" fillId="6" borderId="4" xfId="0" applyFont="1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textRotation="90" wrapText="1"/>
    </xf>
    <xf numFmtId="0" fontId="2" fillId="6" borderId="3" xfId="0" applyFont="1" applyFill="1" applyBorder="1" applyAlignment="1">
      <alignment horizontal="center" vertical="center" textRotation="90" wrapText="1"/>
    </xf>
    <xf numFmtId="0" fontId="2" fillId="6" borderId="4" xfId="0" applyFont="1" applyFill="1" applyBorder="1" applyAlignment="1">
      <alignment horizontal="center" vertical="center" textRotation="90" wrapText="1"/>
    </xf>
    <xf numFmtId="0" fontId="2" fillId="5" borderId="2" xfId="0" applyFont="1" applyFill="1" applyBorder="1" applyAlignment="1">
      <alignment horizontal="center" vertical="center" textRotation="90" wrapText="1"/>
    </xf>
    <xf numFmtId="0" fontId="2" fillId="5" borderId="3" xfId="0" applyFont="1" applyFill="1" applyBorder="1" applyAlignment="1">
      <alignment horizontal="center" vertical="center" textRotation="90" wrapText="1"/>
    </xf>
    <xf numFmtId="0" fontId="2" fillId="5" borderId="4" xfId="0" applyFont="1" applyFill="1" applyBorder="1" applyAlignment="1">
      <alignment horizontal="center" vertical="center" textRotation="90" wrapText="1"/>
    </xf>
    <xf numFmtId="0" fontId="0" fillId="5" borderId="2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/>
    <xf numFmtId="0" fontId="0" fillId="3" borderId="6" xfId="0" applyFont="1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textRotation="90" wrapText="1"/>
    </xf>
    <xf numFmtId="4" fontId="0" fillId="5" borderId="2" xfId="0" applyNumberFormat="1" applyFill="1" applyBorder="1" applyAlignment="1">
      <alignment horizontal="center" vertical="center" wrapText="1"/>
    </xf>
    <xf numFmtId="4" fontId="0" fillId="5" borderId="4" xfId="0" applyNumberForma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center" vertical="top" wrapText="1"/>
    </xf>
    <xf numFmtId="0" fontId="0" fillId="6" borderId="3" xfId="0" applyFont="1" applyFill="1" applyBorder="1" applyAlignment="1">
      <alignment horizontal="center" vertical="top" wrapText="1"/>
    </xf>
    <xf numFmtId="0" fontId="0" fillId="6" borderId="4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wrapText="1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top" textRotation="90" wrapText="1" shrinkToFit="1"/>
    </xf>
    <xf numFmtId="0" fontId="2" fillId="3" borderId="3" xfId="0" applyFont="1" applyFill="1" applyBorder="1" applyAlignment="1">
      <alignment horizontal="center" vertical="top" textRotation="90" wrapText="1" shrinkToFit="1"/>
    </xf>
    <xf numFmtId="0" fontId="2" fillId="3" borderId="4" xfId="0" applyFont="1" applyFill="1" applyBorder="1" applyAlignment="1">
      <alignment horizontal="center" vertical="top" textRotation="90" wrapText="1" shrinkToFi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CC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47"/>
  <sheetViews>
    <sheetView tabSelected="1" topLeftCell="A39" zoomScaleNormal="100" zoomScaleSheetLayoutView="50" zoomScalePageLayoutView="66" workbookViewId="0">
      <selection activeCell="A45" sqref="A45"/>
    </sheetView>
  </sheetViews>
  <sheetFormatPr defaultRowHeight="15" x14ac:dyDescent="0.25"/>
  <cols>
    <col min="1" max="1" width="10" customWidth="1"/>
    <col min="2" max="2" width="14" customWidth="1"/>
    <col min="3" max="3" width="17.42578125" customWidth="1"/>
    <col min="4" max="4" width="10"/>
    <col min="5" max="5" width="19.85546875" customWidth="1"/>
    <col min="6" max="8" width="13.42578125" customWidth="1"/>
    <col min="9" max="9" width="12.85546875" customWidth="1"/>
    <col min="10" max="10" width="13.42578125" customWidth="1"/>
    <col min="11" max="11" width="7" style="2"/>
    <col min="12" max="12" width="15.140625" customWidth="1"/>
    <col min="13" max="13" width="14.5703125" customWidth="1"/>
    <col min="14" max="1022" width="8.7109375"/>
  </cols>
  <sheetData>
    <row r="1" spans="1:35" ht="30" customHeight="1" x14ac:dyDescent="0.25">
      <c r="A1" s="78" t="s">
        <v>95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35" ht="9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4"/>
      <c r="L2" s="3"/>
      <c r="M2" s="3"/>
    </row>
    <row r="3" spans="1:35" ht="23.25" x14ac:dyDescent="0.35">
      <c r="A3" s="79" t="s">
        <v>73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35" ht="22.5" customHeight="1" x14ac:dyDescent="0.35">
      <c r="A4" s="79" t="s">
        <v>64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</row>
    <row r="5" spans="1:35" ht="15" customHeight="1" x14ac:dyDescent="0.35">
      <c r="A5" s="12"/>
      <c r="B5" s="12"/>
      <c r="C5" s="12"/>
      <c r="D5" s="12"/>
      <c r="E5" s="12"/>
      <c r="F5" s="12"/>
      <c r="G5" s="45"/>
      <c r="H5" s="45"/>
      <c r="I5" s="14"/>
      <c r="J5" s="12"/>
      <c r="K5" s="12"/>
      <c r="L5" s="12"/>
      <c r="M5" s="12"/>
    </row>
    <row r="6" spans="1:35" x14ac:dyDescent="0.25">
      <c r="A6" s="80" t="s">
        <v>0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35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4"/>
      <c r="L7" s="3"/>
      <c r="M7" s="3"/>
    </row>
    <row r="8" spans="1:35" ht="15" customHeight="1" x14ac:dyDescent="0.25">
      <c r="A8" s="78" t="s">
        <v>1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</row>
    <row r="9" spans="1:35" x14ac:dyDescent="0.25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</row>
    <row r="10" spans="1:35" ht="8.25" customHeight="1" x14ac:dyDescent="0.25">
      <c r="A10" s="1"/>
      <c r="B10" s="1"/>
      <c r="C10" s="1"/>
      <c r="D10" s="1"/>
      <c r="E10" s="1"/>
      <c r="F10" s="11"/>
      <c r="G10" s="44"/>
      <c r="H10" s="44"/>
      <c r="I10" s="13"/>
      <c r="J10" s="11"/>
      <c r="K10" s="1"/>
      <c r="L10" s="1"/>
      <c r="M10" s="1"/>
    </row>
    <row r="11" spans="1:35" s="5" customFormat="1" ht="52.5" customHeight="1" x14ac:dyDescent="0.25">
      <c r="A11" s="42" t="s">
        <v>2</v>
      </c>
      <c r="B11" s="36" t="s">
        <v>3</v>
      </c>
      <c r="C11" s="37" t="s">
        <v>4</v>
      </c>
      <c r="D11" s="36" t="s">
        <v>5</v>
      </c>
      <c r="E11" s="36" t="s">
        <v>6</v>
      </c>
      <c r="F11" s="36" t="s">
        <v>65</v>
      </c>
      <c r="G11" s="36" t="s">
        <v>74</v>
      </c>
      <c r="H11" s="36" t="s">
        <v>87</v>
      </c>
      <c r="I11" s="36" t="s">
        <v>60</v>
      </c>
      <c r="J11" s="36" t="s">
        <v>88</v>
      </c>
      <c r="K11" s="37" t="s">
        <v>7</v>
      </c>
      <c r="L11" s="36" t="s">
        <v>8</v>
      </c>
      <c r="M11" s="38" t="s">
        <v>9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s="6" customFormat="1" ht="120" customHeight="1" x14ac:dyDescent="0.25">
      <c r="A12" s="85" t="s">
        <v>93</v>
      </c>
      <c r="B12" s="81" t="s">
        <v>10</v>
      </c>
      <c r="C12" s="83" t="s">
        <v>11</v>
      </c>
      <c r="D12" s="20" t="s">
        <v>12</v>
      </c>
      <c r="E12" s="48" t="s">
        <v>13</v>
      </c>
      <c r="F12" s="22">
        <v>120000</v>
      </c>
      <c r="G12" s="22">
        <v>0</v>
      </c>
      <c r="H12" s="22">
        <v>120000</v>
      </c>
      <c r="I12" s="22">
        <v>120000</v>
      </c>
      <c r="J12" s="22">
        <v>120000</v>
      </c>
      <c r="K12" s="20" t="s">
        <v>77</v>
      </c>
      <c r="L12" s="21" t="s">
        <v>14</v>
      </c>
      <c r="M12" s="21" t="s">
        <v>15</v>
      </c>
    </row>
    <row r="13" spans="1:35" ht="117" customHeight="1" x14ac:dyDescent="0.25">
      <c r="A13" s="86"/>
      <c r="B13" s="82"/>
      <c r="C13" s="84"/>
      <c r="D13" s="20" t="s">
        <v>56</v>
      </c>
      <c r="E13" s="49" t="s">
        <v>57</v>
      </c>
      <c r="F13" s="23">
        <v>2354814.12</v>
      </c>
      <c r="G13" s="23">
        <v>86149.75</v>
      </c>
      <c r="H13" s="23">
        <v>2440963.87</v>
      </c>
      <c r="I13" s="23">
        <v>0</v>
      </c>
      <c r="J13" s="23">
        <v>0</v>
      </c>
      <c r="K13" s="20" t="s">
        <v>77</v>
      </c>
      <c r="L13" s="21" t="s">
        <v>14</v>
      </c>
      <c r="M13" s="21" t="s">
        <v>15</v>
      </c>
    </row>
    <row r="14" spans="1:35" ht="141" customHeight="1" x14ac:dyDescent="0.25">
      <c r="A14" s="86"/>
      <c r="B14" s="69" t="s">
        <v>90</v>
      </c>
      <c r="C14" s="43" t="s">
        <v>16</v>
      </c>
      <c r="D14" s="20" t="s">
        <v>17</v>
      </c>
      <c r="E14" s="48" t="s">
        <v>18</v>
      </c>
      <c r="F14" s="22">
        <v>10000</v>
      </c>
      <c r="G14" s="22">
        <v>0</v>
      </c>
      <c r="H14" s="22">
        <v>10000</v>
      </c>
      <c r="I14" s="22">
        <v>10000</v>
      </c>
      <c r="J14" s="22">
        <v>10000</v>
      </c>
      <c r="K14" s="20" t="s">
        <v>78</v>
      </c>
      <c r="L14" s="21" t="s">
        <v>19</v>
      </c>
      <c r="M14" s="21" t="s">
        <v>54</v>
      </c>
    </row>
    <row r="15" spans="1:35" ht="152.25" customHeight="1" x14ac:dyDescent="0.25">
      <c r="A15" s="87"/>
      <c r="B15" s="70"/>
      <c r="C15" s="21" t="s">
        <v>16</v>
      </c>
      <c r="D15" s="20" t="s">
        <v>20</v>
      </c>
      <c r="E15" s="48" t="s">
        <v>21</v>
      </c>
      <c r="F15" s="22">
        <v>10000</v>
      </c>
      <c r="G15" s="22">
        <v>0</v>
      </c>
      <c r="H15" s="22">
        <v>10000</v>
      </c>
      <c r="I15" s="22">
        <v>10000</v>
      </c>
      <c r="J15" s="22">
        <v>10000</v>
      </c>
      <c r="K15" s="20" t="s">
        <v>78</v>
      </c>
      <c r="L15" s="21" t="s">
        <v>19</v>
      </c>
      <c r="M15" s="21" t="s">
        <v>54</v>
      </c>
    </row>
    <row r="16" spans="1:35" ht="93.75" customHeight="1" x14ac:dyDescent="0.25">
      <c r="A16" s="61" t="s">
        <v>22</v>
      </c>
      <c r="B16" s="64" t="s">
        <v>91</v>
      </c>
      <c r="C16" s="64" t="s">
        <v>23</v>
      </c>
      <c r="D16" s="64" t="s">
        <v>24</v>
      </c>
      <c r="E16" s="56" t="s">
        <v>25</v>
      </c>
      <c r="F16" s="54">
        <v>45000</v>
      </c>
      <c r="G16" s="73">
        <v>0</v>
      </c>
      <c r="H16" s="73">
        <v>45000</v>
      </c>
      <c r="I16" s="54">
        <v>45000</v>
      </c>
      <c r="J16" s="54">
        <v>45000</v>
      </c>
      <c r="K16" s="56" t="s">
        <v>79</v>
      </c>
      <c r="L16" s="56" t="s">
        <v>26</v>
      </c>
      <c r="M16" s="56" t="s">
        <v>54</v>
      </c>
    </row>
    <row r="17" spans="1:14" ht="52.5" customHeight="1" x14ac:dyDescent="0.25">
      <c r="A17" s="62"/>
      <c r="B17" s="65"/>
      <c r="C17" s="65"/>
      <c r="D17" s="65"/>
      <c r="E17" s="57"/>
      <c r="F17" s="55"/>
      <c r="G17" s="74"/>
      <c r="H17" s="74"/>
      <c r="I17" s="55"/>
      <c r="J17" s="55"/>
      <c r="K17" s="57"/>
      <c r="L17" s="57"/>
      <c r="M17" s="56"/>
    </row>
    <row r="18" spans="1:14" ht="117.75" customHeight="1" x14ac:dyDescent="0.25">
      <c r="A18" s="63"/>
      <c r="B18" s="66"/>
      <c r="C18" s="66"/>
      <c r="D18" s="33" t="s">
        <v>24</v>
      </c>
      <c r="E18" s="50" t="s">
        <v>66</v>
      </c>
      <c r="F18" s="47">
        <v>68750</v>
      </c>
      <c r="G18" s="47">
        <v>0</v>
      </c>
      <c r="H18" s="47">
        <v>68750</v>
      </c>
      <c r="I18" s="47">
        <v>0</v>
      </c>
      <c r="J18" s="47">
        <v>0</v>
      </c>
      <c r="K18" s="34"/>
      <c r="L18" s="34" t="s">
        <v>72</v>
      </c>
      <c r="M18" s="35" t="s">
        <v>54</v>
      </c>
      <c r="N18" s="41"/>
    </row>
    <row r="19" spans="1:14" ht="93" customHeight="1" x14ac:dyDescent="0.25">
      <c r="A19" s="58" t="s">
        <v>27</v>
      </c>
      <c r="B19" s="75" t="s">
        <v>92</v>
      </c>
      <c r="C19" s="51" t="s">
        <v>28</v>
      </c>
      <c r="D19" s="24" t="s">
        <v>12</v>
      </c>
      <c r="E19" s="24" t="s">
        <v>29</v>
      </c>
      <c r="F19" s="25">
        <v>50000</v>
      </c>
      <c r="G19" s="25">
        <v>0</v>
      </c>
      <c r="H19" s="25">
        <v>50000</v>
      </c>
      <c r="I19" s="25">
        <v>50000</v>
      </c>
      <c r="J19" s="25">
        <v>50000</v>
      </c>
      <c r="K19" s="24" t="s">
        <v>81</v>
      </c>
      <c r="L19" s="26" t="s">
        <v>30</v>
      </c>
      <c r="M19" s="26" t="s">
        <v>15</v>
      </c>
    </row>
    <row r="20" spans="1:14" ht="75.75" customHeight="1" x14ac:dyDescent="0.25">
      <c r="A20" s="59"/>
      <c r="B20" s="76"/>
      <c r="C20" s="52"/>
      <c r="D20" s="24" t="s">
        <v>12</v>
      </c>
      <c r="E20" s="40" t="s">
        <v>31</v>
      </c>
      <c r="F20" s="25">
        <v>111500</v>
      </c>
      <c r="G20" s="25">
        <v>0</v>
      </c>
      <c r="H20" s="25">
        <v>111500</v>
      </c>
      <c r="I20" s="25">
        <v>111500</v>
      </c>
      <c r="J20" s="25">
        <v>111500</v>
      </c>
      <c r="K20" s="24" t="s">
        <v>81</v>
      </c>
      <c r="L20" s="26" t="s">
        <v>32</v>
      </c>
      <c r="M20" s="26" t="s">
        <v>15</v>
      </c>
    </row>
    <row r="21" spans="1:14" ht="7.5" hidden="1" customHeight="1" x14ac:dyDescent="0.25">
      <c r="A21" s="59"/>
      <c r="B21" s="76"/>
      <c r="C21" s="52"/>
      <c r="D21" s="24" t="s">
        <v>12</v>
      </c>
      <c r="E21" s="40" t="s">
        <v>33</v>
      </c>
      <c r="F21" s="27"/>
      <c r="G21" s="27"/>
      <c r="H21" s="27"/>
      <c r="I21" s="27"/>
      <c r="J21" s="27"/>
      <c r="K21" s="24" t="s">
        <v>81</v>
      </c>
      <c r="L21" s="26" t="s">
        <v>34</v>
      </c>
      <c r="M21" s="26" t="s">
        <v>15</v>
      </c>
    </row>
    <row r="22" spans="1:14" ht="7.5" hidden="1" customHeight="1" x14ac:dyDescent="0.25">
      <c r="A22" s="59"/>
      <c r="B22" s="76"/>
      <c r="C22" s="52"/>
      <c r="D22" s="24" t="s">
        <v>12</v>
      </c>
      <c r="E22" s="40" t="s">
        <v>35</v>
      </c>
      <c r="F22" s="27"/>
      <c r="G22" s="27"/>
      <c r="H22" s="27"/>
      <c r="I22" s="27"/>
      <c r="J22" s="27"/>
      <c r="K22" s="24" t="s">
        <v>81</v>
      </c>
      <c r="L22" s="26" t="s">
        <v>34</v>
      </c>
      <c r="M22" s="26" t="s">
        <v>15</v>
      </c>
    </row>
    <row r="23" spans="1:14" ht="7.5" hidden="1" customHeight="1" x14ac:dyDescent="0.25">
      <c r="A23" s="59"/>
      <c r="B23" s="76"/>
      <c r="C23" s="52"/>
      <c r="D23" s="24" t="s">
        <v>12</v>
      </c>
      <c r="E23" s="40" t="s">
        <v>36</v>
      </c>
      <c r="F23" s="28"/>
      <c r="G23" s="28"/>
      <c r="H23" s="28"/>
      <c r="I23" s="28"/>
      <c r="J23" s="28"/>
      <c r="K23" s="24" t="s">
        <v>81</v>
      </c>
      <c r="L23" s="26" t="s">
        <v>37</v>
      </c>
      <c r="M23" s="26" t="s">
        <v>15</v>
      </c>
    </row>
    <row r="24" spans="1:14" ht="74.25" customHeight="1" x14ac:dyDescent="0.25">
      <c r="A24" s="59"/>
      <c r="B24" s="76"/>
      <c r="C24" s="52"/>
      <c r="D24" s="24" t="s">
        <v>12</v>
      </c>
      <c r="E24" s="40" t="s">
        <v>38</v>
      </c>
      <c r="F24" s="25">
        <v>152500</v>
      </c>
      <c r="G24" s="25">
        <v>508718.75</v>
      </c>
      <c r="H24" s="25">
        <f>F24+G24</f>
        <v>661218.75</v>
      </c>
      <c r="I24" s="25">
        <v>125000</v>
      </c>
      <c r="J24" s="25">
        <v>125000</v>
      </c>
      <c r="K24" s="24" t="s">
        <v>81</v>
      </c>
      <c r="L24" s="26" t="s">
        <v>39</v>
      </c>
      <c r="M24" s="26" t="s">
        <v>15</v>
      </c>
    </row>
    <row r="25" spans="1:14" ht="84.75" customHeight="1" x14ac:dyDescent="0.25">
      <c r="A25" s="59"/>
      <c r="B25" s="76"/>
      <c r="C25" s="52"/>
      <c r="D25" s="24" t="s">
        <v>12</v>
      </c>
      <c r="E25" s="40" t="s">
        <v>40</v>
      </c>
      <c r="F25" s="25">
        <v>200000</v>
      </c>
      <c r="G25" s="25">
        <v>0</v>
      </c>
      <c r="H25" s="25">
        <v>200000</v>
      </c>
      <c r="I25" s="25">
        <v>150000</v>
      </c>
      <c r="J25" s="25">
        <v>150000</v>
      </c>
      <c r="K25" s="24" t="s">
        <v>81</v>
      </c>
      <c r="L25" s="26" t="s">
        <v>41</v>
      </c>
      <c r="M25" s="26" t="s">
        <v>15</v>
      </c>
    </row>
    <row r="26" spans="1:14" ht="102.75" customHeight="1" x14ac:dyDescent="0.25">
      <c r="A26" s="59"/>
      <c r="B26" s="76"/>
      <c r="C26" s="52"/>
      <c r="D26" s="24" t="s">
        <v>12</v>
      </c>
      <c r="E26" s="40" t="s">
        <v>42</v>
      </c>
      <c r="F26" s="25">
        <v>60000</v>
      </c>
      <c r="G26" s="25">
        <v>0</v>
      </c>
      <c r="H26" s="25">
        <v>60000</v>
      </c>
      <c r="I26" s="25">
        <v>60000</v>
      </c>
      <c r="J26" s="25">
        <v>60000</v>
      </c>
      <c r="K26" s="24" t="s">
        <v>81</v>
      </c>
      <c r="L26" s="39" t="s">
        <v>43</v>
      </c>
      <c r="M26" s="39" t="s">
        <v>15</v>
      </c>
    </row>
    <row r="27" spans="1:14" ht="89.25" customHeight="1" x14ac:dyDescent="0.25">
      <c r="A27" s="59"/>
      <c r="B27" s="76"/>
      <c r="C27" s="52"/>
      <c r="D27" s="24" t="s">
        <v>12</v>
      </c>
      <c r="E27" s="40" t="s">
        <v>44</v>
      </c>
      <c r="F27" s="25">
        <v>15000</v>
      </c>
      <c r="G27" s="25">
        <v>0</v>
      </c>
      <c r="H27" s="25">
        <v>15000</v>
      </c>
      <c r="I27" s="25">
        <v>15000</v>
      </c>
      <c r="J27" s="25">
        <v>15000</v>
      </c>
      <c r="K27" s="24" t="s">
        <v>81</v>
      </c>
      <c r="L27" s="40" t="s">
        <v>45</v>
      </c>
      <c r="M27" s="40" t="s">
        <v>15</v>
      </c>
    </row>
    <row r="28" spans="1:14" ht="75" customHeight="1" x14ac:dyDescent="0.25">
      <c r="A28" s="59"/>
      <c r="B28" s="76"/>
      <c r="C28" s="52"/>
      <c r="D28" s="24" t="s">
        <v>53</v>
      </c>
      <c r="E28" s="40" t="s">
        <v>58</v>
      </c>
      <c r="F28" s="25">
        <v>442000</v>
      </c>
      <c r="G28" s="25">
        <v>0</v>
      </c>
      <c r="H28" s="25">
        <v>442000</v>
      </c>
      <c r="I28" s="25">
        <v>442000</v>
      </c>
      <c r="J28" s="25">
        <v>442000</v>
      </c>
      <c r="K28" s="24" t="s">
        <v>81</v>
      </c>
      <c r="L28" s="26" t="s">
        <v>59</v>
      </c>
      <c r="M28" s="26" t="s">
        <v>15</v>
      </c>
    </row>
    <row r="29" spans="1:14" ht="77.25" customHeight="1" x14ac:dyDescent="0.25">
      <c r="A29" s="59"/>
      <c r="B29" s="76"/>
      <c r="C29" s="52"/>
      <c r="D29" s="24" t="s">
        <v>67</v>
      </c>
      <c r="E29" s="40" t="s">
        <v>68</v>
      </c>
      <c r="F29" s="25">
        <v>360000</v>
      </c>
      <c r="G29" s="25">
        <v>-360000</v>
      </c>
      <c r="H29" s="25">
        <v>0</v>
      </c>
      <c r="I29" s="25">
        <v>0</v>
      </c>
      <c r="J29" s="25">
        <v>0</v>
      </c>
      <c r="K29" s="24" t="s">
        <v>81</v>
      </c>
      <c r="L29" s="39" t="s">
        <v>43</v>
      </c>
      <c r="M29" s="39" t="s">
        <v>15</v>
      </c>
    </row>
    <row r="30" spans="1:14" ht="93.75" customHeight="1" x14ac:dyDescent="0.25">
      <c r="A30" s="59"/>
      <c r="B30" s="76"/>
      <c r="C30" s="52"/>
      <c r="D30" s="24" t="s">
        <v>12</v>
      </c>
      <c r="E30" s="40" t="s">
        <v>80</v>
      </c>
      <c r="F30" s="25">
        <v>0</v>
      </c>
      <c r="G30" s="25">
        <v>148800</v>
      </c>
      <c r="H30" s="25">
        <f t="shared" ref="H30" si="0">SUM(F30+G30)</f>
        <v>148800</v>
      </c>
      <c r="I30" s="25">
        <v>0</v>
      </c>
      <c r="J30" s="25">
        <v>0</v>
      </c>
      <c r="K30" s="24" t="s">
        <v>81</v>
      </c>
      <c r="L30" s="40" t="s">
        <v>47</v>
      </c>
      <c r="M30" s="40" t="s">
        <v>15</v>
      </c>
    </row>
    <row r="31" spans="1:14" ht="90.75" customHeight="1" x14ac:dyDescent="0.25">
      <c r="A31" s="60"/>
      <c r="B31" s="77"/>
      <c r="C31" s="53"/>
      <c r="D31" s="24" t="s">
        <v>12</v>
      </c>
      <c r="E31" s="24" t="s">
        <v>46</v>
      </c>
      <c r="F31" s="25">
        <v>480000</v>
      </c>
      <c r="G31" s="25">
        <v>124445.87</v>
      </c>
      <c r="H31" s="25">
        <v>604445.87</v>
      </c>
      <c r="I31" s="25">
        <v>480000</v>
      </c>
      <c r="J31" s="25">
        <v>480000</v>
      </c>
      <c r="K31" s="24" t="s">
        <v>81</v>
      </c>
      <c r="L31" s="26" t="s">
        <v>47</v>
      </c>
      <c r="M31" s="26" t="s">
        <v>15</v>
      </c>
    </row>
    <row r="32" spans="1:14" ht="148.5" customHeight="1" x14ac:dyDescent="0.25">
      <c r="A32" s="72" t="s">
        <v>61</v>
      </c>
      <c r="B32" s="71" t="s">
        <v>62</v>
      </c>
      <c r="C32" s="71" t="s">
        <v>63</v>
      </c>
      <c r="D32" s="30" t="s">
        <v>69</v>
      </c>
      <c r="E32" s="46" t="s">
        <v>70</v>
      </c>
      <c r="F32" s="31">
        <v>22362084.399999999</v>
      </c>
      <c r="G32" s="31">
        <v>0</v>
      </c>
      <c r="H32" s="31">
        <v>22362084.399999999</v>
      </c>
      <c r="I32" s="31">
        <v>567294</v>
      </c>
      <c r="J32" s="31">
        <v>0</v>
      </c>
      <c r="K32" s="32"/>
      <c r="L32" s="29" t="s">
        <v>71</v>
      </c>
      <c r="M32" s="29" t="s">
        <v>54</v>
      </c>
    </row>
    <row r="33" spans="1:13" ht="148.5" customHeight="1" x14ac:dyDescent="0.25">
      <c r="A33" s="72"/>
      <c r="B33" s="71"/>
      <c r="C33" s="71"/>
      <c r="D33" s="30" t="s">
        <v>82</v>
      </c>
      <c r="E33" s="46" t="s">
        <v>94</v>
      </c>
      <c r="F33" s="31">
        <v>0</v>
      </c>
      <c r="G33" s="31">
        <v>1000000</v>
      </c>
      <c r="H33" s="31">
        <v>1000000</v>
      </c>
      <c r="I33" s="31">
        <v>0</v>
      </c>
      <c r="J33" s="31">
        <v>0</v>
      </c>
      <c r="K33" s="32"/>
      <c r="L33" s="29" t="s">
        <v>89</v>
      </c>
      <c r="M33" s="29" t="s">
        <v>54</v>
      </c>
    </row>
    <row r="34" spans="1:13" ht="148.5" customHeight="1" x14ac:dyDescent="0.25">
      <c r="A34" s="72"/>
      <c r="B34" s="71"/>
      <c r="C34" s="71"/>
      <c r="D34" s="30" t="s">
        <v>83</v>
      </c>
      <c r="E34" s="46" t="s">
        <v>84</v>
      </c>
      <c r="F34" s="31">
        <v>0</v>
      </c>
      <c r="G34" s="31">
        <v>32899.21</v>
      </c>
      <c r="H34" s="31">
        <v>32899.21</v>
      </c>
      <c r="I34" s="31">
        <v>0</v>
      </c>
      <c r="J34" s="31">
        <v>0</v>
      </c>
      <c r="K34" s="32" t="s">
        <v>86</v>
      </c>
      <c r="L34" s="29" t="s">
        <v>85</v>
      </c>
      <c r="M34" s="29" t="s">
        <v>54</v>
      </c>
    </row>
    <row r="35" spans="1:13" x14ac:dyDescent="0.25">
      <c r="A35" s="15"/>
      <c r="B35" s="16"/>
      <c r="C35" s="16"/>
      <c r="D35" s="17"/>
      <c r="E35" s="16"/>
      <c r="F35" s="18"/>
      <c r="G35" s="18"/>
      <c r="H35" s="18"/>
      <c r="I35" s="18"/>
      <c r="J35" s="18"/>
      <c r="K35" s="19"/>
      <c r="L35" s="16"/>
      <c r="M35" s="16"/>
    </row>
    <row r="36" spans="1:13" ht="15.75" x14ac:dyDescent="0.25">
      <c r="A36" s="67" t="s">
        <v>48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</row>
    <row r="37" spans="1:13" ht="15.75" x14ac:dyDescent="0.25">
      <c r="A37" s="68" t="s">
        <v>75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</row>
    <row r="38" spans="1:13" ht="15.75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8"/>
      <c r="L38" s="7"/>
      <c r="M38" s="7"/>
    </row>
    <row r="39" spans="1:13" ht="15.75" x14ac:dyDescent="0.25">
      <c r="A39" s="67" t="s">
        <v>49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</row>
    <row r="40" spans="1:13" ht="15.75" x14ac:dyDescent="0.25">
      <c r="A40" s="68" t="s">
        <v>76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</row>
    <row r="41" spans="1:13" ht="15.75" x14ac:dyDescent="0.25">
      <c r="A41" s="7"/>
      <c r="B41" s="7"/>
      <c r="C41" s="7"/>
      <c r="D41" s="7"/>
      <c r="E41" s="7" t="s">
        <v>50</v>
      </c>
      <c r="F41" s="7"/>
      <c r="G41" s="7"/>
      <c r="H41" s="7"/>
      <c r="I41" s="7"/>
      <c r="J41" s="7"/>
      <c r="K41" s="8"/>
      <c r="L41" s="7"/>
      <c r="M41" s="7"/>
    </row>
    <row r="42" spans="1:13" ht="15.75" x14ac:dyDescent="0.25">
      <c r="A42" s="7"/>
      <c r="B42" s="7"/>
      <c r="C42" s="7"/>
      <c r="D42" s="7"/>
      <c r="E42" s="7" t="s">
        <v>51</v>
      </c>
      <c r="F42" s="7"/>
      <c r="G42" s="7"/>
      <c r="H42" s="7"/>
      <c r="I42" s="7"/>
      <c r="J42" s="7"/>
      <c r="K42" s="8"/>
      <c r="L42" s="7"/>
      <c r="M42" s="7"/>
    </row>
    <row r="43" spans="1:13" ht="15.75" x14ac:dyDescent="0.25">
      <c r="A43" s="9" t="s">
        <v>96</v>
      </c>
      <c r="B43" s="9"/>
      <c r="C43" s="9"/>
      <c r="D43" s="9"/>
      <c r="E43" s="7"/>
      <c r="F43" s="7"/>
      <c r="G43" s="7"/>
      <c r="H43" s="7"/>
      <c r="I43" s="7"/>
      <c r="J43" s="7"/>
      <c r="K43" s="8"/>
      <c r="L43" s="7"/>
      <c r="M43" s="7"/>
    </row>
    <row r="44" spans="1:13" ht="15.75" x14ac:dyDescent="0.25">
      <c r="A44" s="9" t="s">
        <v>97</v>
      </c>
      <c r="B44" s="9"/>
      <c r="C44" s="9"/>
      <c r="D44" s="9"/>
      <c r="E44" s="7"/>
      <c r="F44" s="7"/>
      <c r="G44" s="7"/>
      <c r="H44" s="7"/>
      <c r="I44" s="7"/>
      <c r="J44" s="7"/>
      <c r="K44" s="8" t="s">
        <v>52</v>
      </c>
      <c r="L44" s="7"/>
      <c r="M44" s="7"/>
    </row>
    <row r="45" spans="1:13" ht="15.75" x14ac:dyDescent="0.25">
      <c r="A45" s="10" t="s">
        <v>98</v>
      </c>
      <c r="B45" s="10"/>
      <c r="C45" s="10"/>
      <c r="D45" s="10"/>
      <c r="F45" s="7"/>
      <c r="G45" s="7"/>
      <c r="H45" s="7"/>
      <c r="I45" s="7"/>
      <c r="J45" s="7"/>
      <c r="K45" s="8" t="s">
        <v>55</v>
      </c>
      <c r="L45" s="7"/>
    </row>
    <row r="46" spans="1:13" ht="15.75" x14ac:dyDescent="0.25">
      <c r="F46" s="7"/>
      <c r="G46" s="7"/>
      <c r="H46" s="7"/>
      <c r="I46" s="7"/>
      <c r="J46" s="7"/>
      <c r="K46" s="8"/>
      <c r="L46" s="7"/>
    </row>
    <row r="47" spans="1:13" ht="15.75" x14ac:dyDescent="0.25">
      <c r="F47" s="7"/>
      <c r="G47" s="7"/>
      <c r="H47" s="7"/>
      <c r="I47" s="7"/>
      <c r="J47" s="7"/>
      <c r="K47" s="8"/>
      <c r="L47" s="7"/>
    </row>
  </sheetData>
  <mergeCells count="32">
    <mergeCell ref="A1:M1"/>
    <mergeCell ref="A3:M3"/>
    <mergeCell ref="A6:M6"/>
    <mergeCell ref="A8:M9"/>
    <mergeCell ref="B12:B13"/>
    <mergeCell ref="C12:C13"/>
    <mergeCell ref="A4:M4"/>
    <mergeCell ref="A12:A15"/>
    <mergeCell ref="A36:M36"/>
    <mergeCell ref="A37:M37"/>
    <mergeCell ref="A39:M39"/>
    <mergeCell ref="A40:M40"/>
    <mergeCell ref="B14:B15"/>
    <mergeCell ref="L16:L17"/>
    <mergeCell ref="M16:M17"/>
    <mergeCell ref="K16:K17"/>
    <mergeCell ref="D16:D17"/>
    <mergeCell ref="B32:B34"/>
    <mergeCell ref="A32:A34"/>
    <mergeCell ref="C32:C34"/>
    <mergeCell ref="J16:J17"/>
    <mergeCell ref="G16:G17"/>
    <mergeCell ref="H16:H17"/>
    <mergeCell ref="B19:B31"/>
    <mergeCell ref="C19:C31"/>
    <mergeCell ref="I16:I17"/>
    <mergeCell ref="E16:E17"/>
    <mergeCell ref="F16:F17"/>
    <mergeCell ref="A19:A31"/>
    <mergeCell ref="A16:A18"/>
    <mergeCell ref="B16:B18"/>
    <mergeCell ref="C16:C18"/>
  </mergeCells>
  <pageMargins left="0.23622047244094491" right="3.937007874015748E-2" top="0.55118110236220474" bottom="0.15748031496062992" header="0.31496062992125984" footer="0.31496062992125984"/>
  <pageSetup paperSize="9" scale="78" firstPageNumber="0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913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Iris Jakac</dc:creator>
  <cp:lastModifiedBy>Elena Grah Ciliga</cp:lastModifiedBy>
  <cp:revision>7</cp:revision>
  <cp:lastPrinted>2021-03-03T10:16:53Z</cp:lastPrinted>
  <dcterms:created xsi:type="dcterms:W3CDTF">2015-09-23T09:28:28Z</dcterms:created>
  <dcterms:modified xsi:type="dcterms:W3CDTF">2021-03-12T11:04:38Z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