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3"/>
  </bookViews>
  <sheets>
    <sheet name="OPĆI DIO" sheetId="1" r:id="rId1"/>
    <sheet name="PRIHODI - RASHODI" sheetId="2" r:id="rId2"/>
    <sheet name="POSEBNI DIO PRIHODI" sheetId="3" r:id="rId3"/>
    <sheet name="POSEBNI DIO RASHODI" sheetId="4" r:id="rId4"/>
  </sheets>
  <definedNames>
    <definedName name="_xlnm.Print_Titles" localSheetId="0">'OPĆI DIO'!$1:$2</definedName>
    <definedName name="_xlnm.Print_Titles" localSheetId="1">'PRIHODI - RASHODI'!$1:$2</definedName>
  </definedNames>
  <calcPr fullCalcOnLoad="1"/>
</workbook>
</file>

<file path=xl/sharedStrings.xml><?xml version="1.0" encoding="utf-8"?>
<sst xmlns="http://schemas.openxmlformats.org/spreadsheetml/2006/main" count="3367" uniqueCount="568">
  <si>
    <t>PROMJENA</t>
  </si>
  <si>
    <t>PLANIRANO</t>
  </si>
  <si>
    <t>IZNOS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</si>
  <si>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</si>
  <si>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</si>
  <si>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</si>
  <si>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</si>
  <si>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</si>
  <si>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</si>
  <si>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</si>
  <si>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</si>
  <si>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</si>
  <si>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</si>
  <si>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</si>
  <si>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</si>
  <si>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</si>
  <si>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</si>
  <si>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</si>
  <si>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</si>
  <si>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</si>
  <si>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BROJ 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</si>
  <si>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</si>
  <si>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</si>
  <si>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</si>
  <si>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</si>
  <si>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</si>
  <si>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</si>
  <si>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</si>
  <si>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</si>
  <si>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</si>
  <si>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</si>
  <si>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</si>
  <si>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</si>
  <si>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</si>
  <si>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</si>
  <si>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</si>
  <si>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</si>
  <si>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</si>
  <si>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</si>
  <si>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</si>
  <si>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</si>
  <si>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</si>
  <si>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</si>
  <si>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</si>
  <si>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</si>
  <si>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</si>
  <si>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</si>
  <si>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</si>
  <si>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</si>
  <si>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</si>
  <si>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</si>
  <si>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</si>
  <si>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</si>
  <si>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</si>
  <si>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</si>
  <si>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</si>
  <si>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</si>
  <si>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</si>
  <si>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</si>
  <si>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</si>
  <si>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</si>
  <si>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</si>
  <si>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</si>
  <si>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</si>
  <si>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</si>
  <si>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</si>
  <si>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</si>
  <si>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</si>
  <si>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</si>
  <si>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</si>
  <si>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</si>
  <si>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</si>
  <si>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</si>
  <si>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</si>
  <si>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</si>
  <si>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</si>
  <si>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</si>
  <si>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</si>
  <si>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</si>
  <si>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</si>
  <si>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</si>
  <si>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</si>
  <si>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</si>
  <si>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</si>
  <si>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</si>
  <si>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</si>
  <si>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</si>
  <si>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</si>
  <si>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</si>
  <si>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</si>
  <si>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</si>
  <si>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</si>
  <si>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</si>
  <si>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</si>
  <si>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</si>
  <si>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</si>
  <si>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</si>
  <si>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</si>
  <si>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</si>
  <si>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</si>
  <si>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</si>
  <si>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</si>
  <si>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</si>
  <si>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</si>
  <si>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</si>
  <si>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</si>
  <si>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</si>
  <si>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</si>
  <si>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</si>
  <si>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</si>
  <si>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</si>
  <si>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</si>
  <si>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</si>
  <si>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</si>
  <si>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</si>
  <si>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</si>
  <si>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</si>
  <si>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</si>
  <si>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</si>
  <si>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</si>
  <si>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</si>
  <si>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368</t>
  </si>
  <si>
    <t>Pomoći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</si>
  <si>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</si>
  <si>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</si>
  <si>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</si>
  <si>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</si>
  <si>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</si>
  <si>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</si>
  <si>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</si>
  <si>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</si>
  <si>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</si>
  <si>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</si>
  <si>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</si>
  <si>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</si>
  <si>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</si>
  <si>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</si>
  <si>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</si>
  <si>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</si>
  <si>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</si>
  <si>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</si>
  <si>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</si>
  <si>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</si>
  <si>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</si>
  <si>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</si>
  <si>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</si>
  <si>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</si>
  <si>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</si>
  <si>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</si>
  <si>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</si>
  <si>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</si>
  <si>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</si>
  <si>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</si>
  <si>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</si>
  <si>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</si>
  <si>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</si>
  <si>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</si>
  <si>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</si>
  <si>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</si>
  <si>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B. RAČUN ZADUŽIVANJA/FINANCIRANJA</t>
  </si>
  <si>
    <t>8</t>
  </si>
  <si>
    <t>Primici od financijske imovine i zaduživanja</t>
  </si>
  <si>
    <t>84</t>
  </si>
  <si>
    <t>Primici od zaduživanja</t>
  </si>
  <si>
    <t>842</t>
  </si>
  <si>
    <t>Primljeni krediti i zajmovi od kreditnih i ostalih financijskih institucija u javnom sektoru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</si>
  <si>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</si>
  <si>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</si>
  <si>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</si>
  <si>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</si>
  <si>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</si>
  <si>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</si>
  <si>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</si>
  <si>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Na temelju članka 39.Zakona o proračunu (''Narodne novine'', broj 87/08.,136/12., i 15/15.) te članka 19. i 90. Statuta Grada</t>
  </si>
  <si>
    <t xml:space="preserve">Buzeta (''Službene novine Grada Buzeta'', broj 12/18.- pročišćeni tekst)  Gradsko vijeće Grada Buzeta  na sjednici održanoj                                      </t>
  </si>
  <si>
    <t>OPĆI DIO</t>
  </si>
  <si>
    <t>Članak 1.</t>
  </si>
  <si>
    <t>II.IZMJENE I DOPUNE PRORAČUNA GRADA BUZETA ZA 2019. GODINU</t>
  </si>
  <si>
    <t>U Proračunu Grada Buzeta za 2019.godinu (''Službene novine Grada Buzeta'', broj 3/19.), članak 1. mijenja se i glasi:</t>
  </si>
  <si>
    <t>POVEĆANJE / SMANJENJE</t>
  </si>
  <si>
    <t>REKAPITULACIJA</t>
  </si>
  <si>
    <t>PRIHODI</t>
  </si>
  <si>
    <t>RASHODI</t>
  </si>
  <si>
    <t xml:space="preserve">                                               Članak 2.</t>
  </si>
  <si>
    <t xml:space="preserve">U članku 2. Prihodi i rashodi te primici i izdaci po ekonomskoj klasifikaciji utvrđeni u Računu prihoda i rashoda i Računu </t>
  </si>
  <si>
    <t>financiranja za 2019. godinu povećavaju se ili smanjuju, kako slijedi:</t>
  </si>
  <si>
    <t>P</t>
  </si>
  <si>
    <t>VRSTA RASHODA / IZDATAKA</t>
  </si>
  <si>
    <t>PROMJENA IZNOS</t>
  </si>
  <si>
    <t xml:space="preserve">  </t>
  </si>
  <si>
    <t>SVEUKUPNO RASHODI / IZDACI</t>
  </si>
  <si>
    <t>Razdjel  200</t>
  </si>
  <si>
    <t>UPRAVNI ODJEL ZA OPĆE POSLOVE, DRUŠTVENE DJELATNOSTI I RAZVOJNE PROJEKTE</t>
  </si>
  <si>
    <t>Glava  20001</t>
  </si>
  <si>
    <t>Program  1000</t>
  </si>
  <si>
    <t>JAVNA UPRAVA I ADMINISTRACIJA</t>
  </si>
  <si>
    <t>Aktivnost  A100001</t>
  </si>
  <si>
    <t>REDOVNA DJELATNOST</t>
  </si>
  <si>
    <t>Izvor   1.1.</t>
  </si>
  <si>
    <t>OPĆI PRIHODI I PRIMICI</t>
  </si>
  <si>
    <t>Funkcijska klasifikacija   01</t>
  </si>
  <si>
    <t>Opće javne usluge</t>
  </si>
  <si>
    <t>Izvor   3.1.</t>
  </si>
  <si>
    <t>PRIHODI ZA POSEBNE NAMJENE</t>
  </si>
  <si>
    <t>Izvor   3.3.</t>
  </si>
  <si>
    <t>PRIHODI ZA POSEBNE NAMJENE KOMUNALNA NAKNADA</t>
  </si>
  <si>
    <t>Aktivnost  A100002</t>
  </si>
  <si>
    <t>Održavanje zgrade i opreme za redovno korištenje</t>
  </si>
  <si>
    <t>Tekući projekt  T100101</t>
  </si>
  <si>
    <t>NABAVKA OPREME</t>
  </si>
  <si>
    <t>Izvor   3.2.</t>
  </si>
  <si>
    <t>PRIHODI ZA POSEBNE NAMJENE KOMUNALNI DOPRINOS</t>
  </si>
  <si>
    <t>Izvor   7.6.</t>
  </si>
  <si>
    <t>Višak prihoda iz prethodne godine -Grad</t>
  </si>
  <si>
    <t>Program  1001</t>
  </si>
  <si>
    <t>AKTIVNOSTI SLUŽBE</t>
  </si>
  <si>
    <t>Aktivnost  A100101</t>
  </si>
  <si>
    <t>PRIJEMNI I UZVRATNI SUSRETI</t>
  </si>
  <si>
    <t>Aktivnost  A100102</t>
  </si>
  <si>
    <t>OBILJEŽAVANJE DANA GRADA</t>
  </si>
  <si>
    <t>Izvor   4.1.</t>
  </si>
  <si>
    <t>POMOĆI</t>
  </si>
  <si>
    <t>Aktivnost  A100103</t>
  </si>
  <si>
    <t>TROŠKOVI INFORMIRANJA</t>
  </si>
  <si>
    <t>Aktivnost  A100104</t>
  </si>
  <si>
    <t>RASHODI ZA AKTIVNOSTI POLITIČKIH STRANAKA</t>
  </si>
  <si>
    <t>Aktivnost  A100109</t>
  </si>
  <si>
    <t>OSTALE POMOĆI I DONACIJE</t>
  </si>
  <si>
    <t>Aktivnost  A100113</t>
  </si>
  <si>
    <t>LOKALNI IZBORI</t>
  </si>
  <si>
    <t>Aktivnost  A100114</t>
  </si>
  <si>
    <t>Troškovi interneta</t>
  </si>
  <si>
    <t>Aktivnost  A100115</t>
  </si>
  <si>
    <t>Zaštita prava nacionalnih manjina</t>
  </si>
  <si>
    <t>Tekući projekt  T100116</t>
  </si>
  <si>
    <t>Članarine</t>
  </si>
  <si>
    <t>Program  1002</t>
  </si>
  <si>
    <t>PREDSTAVNIČKO I IZVRŠNO TIJELO GRADA</t>
  </si>
  <si>
    <t>Aktivnost  A100201</t>
  </si>
  <si>
    <t>REDOVNA DJELATNOST PREDSTAVNIČKOG TIJELA</t>
  </si>
  <si>
    <t>Program  1003</t>
  </si>
  <si>
    <t>ORGANIZIRANJE I PROVOĐENJE ZAŠTITE I SPAŠAVANJA</t>
  </si>
  <si>
    <t>Aktivnost  A100301</t>
  </si>
  <si>
    <t>ZAŠTITA I SPAŠAVANJE</t>
  </si>
  <si>
    <t>Funkcijska klasifikacija   03</t>
  </si>
  <si>
    <t>Javni red i sigurnost</t>
  </si>
  <si>
    <t>Program  1004</t>
  </si>
  <si>
    <t>MJESNA SAMOUPRAVA</t>
  </si>
  <si>
    <t>Aktivnost  A100401</t>
  </si>
  <si>
    <t>FINANCIRANJE MJESNOG ODBORA BUZET</t>
  </si>
  <si>
    <t>Izvor   8.1.</t>
  </si>
  <si>
    <t>Višak prihoda MO</t>
  </si>
  <si>
    <t>Aktivnost  A100402</t>
  </si>
  <si>
    <t>FINANCIRANJE MJESNOG ODBORA STARI GRAD BUZET</t>
  </si>
  <si>
    <t>Aktivnost  A100403</t>
  </si>
  <si>
    <t>FINANCIRANJE  MJESNOG ODBORA KRUŠVARI</t>
  </si>
  <si>
    <t>Aktivnost  A100404</t>
  </si>
  <si>
    <t>FINANCIRANJE MJESNOG ODBORA ROČ</t>
  </si>
  <si>
    <t>Aktivnost  A100405</t>
  </si>
  <si>
    <t>FINANCIRANJE MJESNOG ODBORA SOVINJAK</t>
  </si>
  <si>
    <t>Aktivnost  A100406</t>
  </si>
  <si>
    <t>FINANCIRANJE MJESNOG ODBORA SVETI IVAN</t>
  </si>
  <si>
    <t>Aktivnost  A100407</t>
  </si>
  <si>
    <t>FINANCIRANJE MJESNOG ODBORA SVETI MARTIN</t>
  </si>
  <si>
    <t>Aktivnost  A100408</t>
  </si>
  <si>
    <t>FINANCIRANJE MJESNOG ODBORA SVI SVETI</t>
  </si>
  <si>
    <t>Aktivnost  A100409</t>
  </si>
  <si>
    <t>FINANCIRANJE MJESNOG ODBORA ŠTRPED</t>
  </si>
  <si>
    <t>Aktivnost  A100410</t>
  </si>
  <si>
    <t>FINANCIRANJE MJESNOG ODBORA VELI I MALI MLUN</t>
  </si>
  <si>
    <t>Aktivnost  A100411</t>
  </si>
  <si>
    <t>FINANCIRANJE MJESNOG ODBORA VRH</t>
  </si>
  <si>
    <t>Program  1033</t>
  </si>
  <si>
    <t>RAZVOJ CIVILNOG DRUŠTVA</t>
  </si>
  <si>
    <t>Aktivnost  A103301</t>
  </si>
  <si>
    <t>DONACIJE UDRUGAMA GRAĐANA I NEPROFITNIM ORGANIZACIJAMA</t>
  </si>
  <si>
    <t>Program  1010</t>
  </si>
  <si>
    <t>GRAD PRIJATELJ DJECE</t>
  </si>
  <si>
    <t>Aktivnost  A101001</t>
  </si>
  <si>
    <t>SUFINANCIRANJE PROGRAMA AKCIJE GRADA PRIJATELJ DJECE</t>
  </si>
  <si>
    <t>Funkcijska klasifikacija   09</t>
  </si>
  <si>
    <t>Obrazovanje</t>
  </si>
  <si>
    <t>Program  1011</t>
  </si>
  <si>
    <t>PROGRAM U OBRAZOVANJU</t>
  </si>
  <si>
    <t>Aktivnost  A101101</t>
  </si>
  <si>
    <t>STIPENDIRANJE UČENIKA I STUDENATA</t>
  </si>
  <si>
    <t>Aktivnost  A101102</t>
  </si>
  <si>
    <t>MATERIJALNI TROŠKOVI ZA OSNOVNU ŠKOLU</t>
  </si>
  <si>
    <t>Aktivnost  A101103</t>
  </si>
  <si>
    <t>PRODUŽENI BORAVAK U OSNOVNOJ ŠKOLI</t>
  </si>
  <si>
    <t>Aktivnost  A101104</t>
  </si>
  <si>
    <t>RASHODI ZA AKTIVNOSTI MALE GLAGOLJAŠKE AKADEMIJE</t>
  </si>
  <si>
    <t>Aktivnost  A101105</t>
  </si>
  <si>
    <t>PRIJEVOZ I SMJEŠTAJ UČENIKA</t>
  </si>
  <si>
    <t>Aktivnost  A101106</t>
  </si>
  <si>
    <t>MATERIJALNI TROŠKOVI ZA SREDNJU ŠKOLU</t>
  </si>
  <si>
    <t>Aktivnost  A101110</t>
  </si>
  <si>
    <t>Razvoj civilnog društva za djecu i mlade</t>
  </si>
  <si>
    <t>Kapitalni projekt  K101110</t>
  </si>
  <si>
    <t>KAPITALNE DONACIJE SREDNJOJ ŠKOLI BUZET</t>
  </si>
  <si>
    <t>Kapitalni projekt  K101111</t>
  </si>
  <si>
    <t>KAPITALNE DONACIJE OSNOVNOJ ŠKOLI</t>
  </si>
  <si>
    <t>Program  1012</t>
  </si>
  <si>
    <t>PREDŠKOLSKI ODGOJ</t>
  </si>
  <si>
    <t>Aktivnost  A101204</t>
  </si>
  <si>
    <t>OSTALE POTREBE PREDŠKOLSKI ODGOJ</t>
  </si>
  <si>
    <t>Kapitalni projekt  K101202</t>
  </si>
  <si>
    <t>INVESTICIJSKA ULAGANJA</t>
  </si>
  <si>
    <t>Izvor   6.1.</t>
  </si>
  <si>
    <t>PRIHODI OD PRODAJE NEFINANCIJSKE IMOVINE</t>
  </si>
  <si>
    <t>Kapitalni projekt  2K10203</t>
  </si>
  <si>
    <t>REKONSTRUKCIJA I DOGRADNJA DJEČJEG VRTIĆA ''GRDELIN'' BUZET</t>
  </si>
  <si>
    <t>Program  1014</t>
  </si>
  <si>
    <t>OBNOVE I ZAŠTITE SPOMENIKA KULTURE</t>
  </si>
  <si>
    <t>Tekući projekt  T101401</t>
  </si>
  <si>
    <t>ZAŠTITA SPOMENIKA KULTURE</t>
  </si>
  <si>
    <t>Funkcijska klasifikacija   08</t>
  </si>
  <si>
    <t>Rekreacija, kultura i religija</t>
  </si>
  <si>
    <t>Tekući projekt  T101402</t>
  </si>
  <si>
    <t>SANACIJA KAŠTELA PETRAPILOSA</t>
  </si>
  <si>
    <t>Program  1015</t>
  </si>
  <si>
    <t>OSTALE POTREBE U KULTURI</t>
  </si>
  <si>
    <t>Aktivnost  A101502</t>
  </si>
  <si>
    <t>UDRUGE</t>
  </si>
  <si>
    <t>Program  1016</t>
  </si>
  <si>
    <t>PROGRAM JAVNIH POTREBA U SPORTU</t>
  </si>
  <si>
    <t>Aktivnost  A101602</t>
  </si>
  <si>
    <t>STRUČNA SLUŽBA ZAJEDNICE SPORTSKIH UDRUGA</t>
  </si>
  <si>
    <t>Aktivnost  A101603</t>
  </si>
  <si>
    <t>SPORTSKE UDRUGE I KLUBOVI</t>
  </si>
  <si>
    <t>Aktivnost  A101604</t>
  </si>
  <si>
    <t>ODRŽAVANJE SPORTSKIH OBJEKATA</t>
  </si>
  <si>
    <t>Aktivnost  A101605</t>
  </si>
  <si>
    <t>OSTALE POTREBE U SPORTU</t>
  </si>
  <si>
    <t>Program  1017</t>
  </si>
  <si>
    <t>PROGRAM JAVNIH POTREBA U SOCIJALNOJ SKRBI</t>
  </si>
  <si>
    <t>Aktivnost  A101702</t>
  </si>
  <si>
    <t>POTICANJE DEMOGRAFSKE OBNOVE STANOVNIŠTVA</t>
  </si>
  <si>
    <t>Funkcijska klasifikacija   10</t>
  </si>
  <si>
    <t>Socijalna zaštita</t>
  </si>
  <si>
    <t>Aktivnost  A101705</t>
  </si>
  <si>
    <t>MATERIJALNA ZAŠTITA BORACA  I VOJNIH INVALIDA</t>
  </si>
  <si>
    <t>Aktivnost  A101706</t>
  </si>
  <si>
    <t>Aktivnost  A101707</t>
  </si>
  <si>
    <t>Naknada za podmirenje troškova stanovanja korisnicima ZMN</t>
  </si>
  <si>
    <t>Aktivnost  A101708</t>
  </si>
  <si>
    <t>Naknada za podmirenje troškova stanovanja korisnicima temeljem Odluke o socijlnoj skrbi</t>
  </si>
  <si>
    <t>Aktivnost  A101709</t>
  </si>
  <si>
    <t>Naknada za podmirenje troškova ogrjeva</t>
  </si>
  <si>
    <t>Aktivnost  A101710</t>
  </si>
  <si>
    <t>Naknada za boravak djece u jaslicama i vrtiću</t>
  </si>
  <si>
    <t>Aktivnost  A101711</t>
  </si>
  <si>
    <t>Naknada za prehranu djece u osnovnoj školi</t>
  </si>
  <si>
    <t>Aktivnost  A101712</t>
  </si>
  <si>
    <t>Naknada za produženi boravak učenika u osnovnoj školi</t>
  </si>
  <si>
    <t>Aktivnost  A101713</t>
  </si>
  <si>
    <t>Naknada za troškove prijevoza djece na rehabilitaciju</t>
  </si>
  <si>
    <t>Aktivnost  A101714</t>
  </si>
  <si>
    <t>Topli obrok građanima u socijalnoj potrebi</t>
  </si>
  <si>
    <t>Aktivnost  A101715</t>
  </si>
  <si>
    <t>Pomoć u kupnji udžbenika obiteljima u socijalnoj potrebi</t>
  </si>
  <si>
    <t>Aktivnost  A101716</t>
  </si>
  <si>
    <t>Jednokratne naknade</t>
  </si>
  <si>
    <t>Aktivnost  A101717</t>
  </si>
  <si>
    <t>Stalna mjesečna novčana pomoć</t>
  </si>
  <si>
    <t>Aktivnost  A101718</t>
  </si>
  <si>
    <t>Naknade za plaćanje pogrebnih troškova</t>
  </si>
  <si>
    <t>Program  1018</t>
  </si>
  <si>
    <t>PROGRAM JAVNIH POTREBA U ZDRAVSTVU</t>
  </si>
  <si>
    <t>Aktivnost  A101801</t>
  </si>
  <si>
    <t>ZDRAVSTVENI PROGRAM</t>
  </si>
  <si>
    <t>Funkcijska klasifikacija   07</t>
  </si>
  <si>
    <t>Zdravstvo</t>
  </si>
  <si>
    <t>Aktivnost  A101802</t>
  </si>
  <si>
    <t>Sufinanciranje Savjetovališta u prehrani</t>
  </si>
  <si>
    <t>RASHODI ZA AKTIVNOSTI U TURIZMU</t>
  </si>
  <si>
    <t>Aktivnost  A103501</t>
  </si>
  <si>
    <t>Funkcijska klasifikacija   04</t>
  </si>
  <si>
    <t>Ekonomski poslovi</t>
  </si>
  <si>
    <t>Kapitalni projekt  K103503</t>
  </si>
  <si>
    <t>Izrada Strateškog plana razvoja turizma</t>
  </si>
  <si>
    <t>Projekt InCITY</t>
  </si>
  <si>
    <t>PROJEKT InCITY</t>
  </si>
  <si>
    <t>Program  1030</t>
  </si>
  <si>
    <t>Projekt RESTAURA</t>
  </si>
  <si>
    <t>Aktivnost  A103001</t>
  </si>
  <si>
    <t>Projekt KulTourSpirit</t>
  </si>
  <si>
    <t>Projekt KulTourSpirit ''Palača Moretti  i Karolinina kuća''</t>
  </si>
  <si>
    <t>Funkcijska klasifikacija   06</t>
  </si>
  <si>
    <t>Usluge unapređenja stanovanja i zajednice</t>
  </si>
  <si>
    <t>Glava  20002</t>
  </si>
  <si>
    <t>VATROGASNE SLUŽBE</t>
  </si>
  <si>
    <t>Proračunski korisnik  36250</t>
  </si>
  <si>
    <t>Javna vatrogasna postrojba</t>
  </si>
  <si>
    <t>FINANCIRANJE DECENTRALIZIRANIH FUNKCIJA VATROGASTVA</t>
  </si>
  <si>
    <t>REDOVNA DJELATNOST JAVNE VATROGASNE POSTROJBE</t>
  </si>
  <si>
    <t>Korisnik   100401</t>
  </si>
  <si>
    <t>Izvor   2.1.</t>
  </si>
  <si>
    <t>Vlastiti  prihodi Javna vatrogasna postrojba</t>
  </si>
  <si>
    <t>Izvor   7.9.</t>
  </si>
  <si>
    <t>Višak prihoda JVP</t>
  </si>
  <si>
    <t>Program  1005</t>
  </si>
  <si>
    <t>FINANCIRANJE VATROGASTVA IZNAD MINIMALNOG STANDARDA</t>
  </si>
  <si>
    <t>Aktivnost  A100501</t>
  </si>
  <si>
    <t>RASHODI ZA ZAPOSLENE</t>
  </si>
  <si>
    <t>Izvor   5.3.</t>
  </si>
  <si>
    <t>Donacije JVP</t>
  </si>
  <si>
    <t>Aktivnost  A100503</t>
  </si>
  <si>
    <t>MATERIJALNI RASHODI IZNAD MINIMALNOG STANDARDA</t>
  </si>
  <si>
    <t>Izvor   4.10</t>
  </si>
  <si>
    <t>Tekuće pomoći    iz državnog proračuna - JVP</t>
  </si>
  <si>
    <t>Izvor   4.6.</t>
  </si>
  <si>
    <t>Tekuća pomoć JVP - Općina Lanišće</t>
  </si>
  <si>
    <t>Glava  20004</t>
  </si>
  <si>
    <t>Proračunski korisnik  36268</t>
  </si>
  <si>
    <t>Dječji vrtić "Grdelin"</t>
  </si>
  <si>
    <t>Aktivnost  A101201</t>
  </si>
  <si>
    <t>REDOVNI PROGRAM VRTIĆA I JASLICA</t>
  </si>
  <si>
    <t>Korisnik   101201</t>
  </si>
  <si>
    <t>Izvor   2.2.</t>
  </si>
  <si>
    <t>Vlastiti prihodi Dječji vrtić Grdelin</t>
  </si>
  <si>
    <t>Izvor   4.3.</t>
  </si>
  <si>
    <t>Tekuće pomoći  - Dječji vrtić</t>
  </si>
  <si>
    <t>Izvor   5.2.</t>
  </si>
  <si>
    <t>Donacije - Dječji vrtić</t>
  </si>
  <si>
    <t>Izvor   6.2.</t>
  </si>
  <si>
    <t>Prihodi od prodaje nefinancijske imovine - Dječji vrtić</t>
  </si>
  <si>
    <t>Izvor   7.7.</t>
  </si>
  <si>
    <t>Višak prihoda - Dječji vrtić Grdelin</t>
  </si>
  <si>
    <t>Glava  20005</t>
  </si>
  <si>
    <t>KULTURA</t>
  </si>
  <si>
    <t>Proračunski korisnik  36284</t>
  </si>
  <si>
    <t>Pučko otvoreno učilište</t>
  </si>
  <si>
    <t>Program  1013</t>
  </si>
  <si>
    <t>Aktivnost  A101301</t>
  </si>
  <si>
    <t>REDOVNA DJELATNOST PUČKO OTVORENO UČILIŠTE</t>
  </si>
  <si>
    <t>Korisnik   101301</t>
  </si>
  <si>
    <t>Izvor   2.3.</t>
  </si>
  <si>
    <t>Vlastiti prihodi Pučko otvoreno učilište Augustin Vivoda</t>
  </si>
  <si>
    <t>Aktivnost  A101303</t>
  </si>
  <si>
    <t>Projekat KulTERRA</t>
  </si>
  <si>
    <t>Izvor   4.7.</t>
  </si>
  <si>
    <t>Tekuće pomoći iz drugih proračuna - PUO</t>
  </si>
  <si>
    <t>Aktivnost  A101305</t>
  </si>
  <si>
    <t>Projekt Postkulterra</t>
  </si>
  <si>
    <t>Kapitalni projekt  K101301</t>
  </si>
  <si>
    <t>NABAVKA KNJIGA ZA KNJIŽNICU</t>
  </si>
  <si>
    <t>Izvor   4.8.</t>
  </si>
  <si>
    <t>Kapitalne pomoći iz drugih proračuna - PUO</t>
  </si>
  <si>
    <t>Kapitalni projekt  K101302</t>
  </si>
  <si>
    <t>DODATNA ULAGANJA NA GRAĐEVINSKIM OBJEKTIMA - KNJIŽNICA</t>
  </si>
  <si>
    <t>Izvor   7.5.</t>
  </si>
  <si>
    <t>Izvor - Višak POU</t>
  </si>
  <si>
    <t>Aktivnost  A101501</t>
  </si>
  <si>
    <t>KULTURNE MANIFESTACIJE</t>
  </si>
  <si>
    <t>Izvor   5.4.</t>
  </si>
  <si>
    <t>Donacije -PUO</t>
  </si>
  <si>
    <t>Glava  20010</t>
  </si>
  <si>
    <t>DOM ZA STARIJE  OSOBE</t>
  </si>
  <si>
    <t>Proračunski korisnik  42073</t>
  </si>
  <si>
    <t>Dom za starije osobe</t>
  </si>
  <si>
    <t>Program  1020</t>
  </si>
  <si>
    <t>DJELATNOST SOCIJALNE SKRBI SA SMJEŠTAJEM</t>
  </si>
  <si>
    <t>Aktivnost  A102001</t>
  </si>
  <si>
    <t>Korisnik   102001</t>
  </si>
  <si>
    <t>Izvor   2.4.</t>
  </si>
  <si>
    <t>Vlastiti prihodi Dom za starije  Buzet</t>
  </si>
  <si>
    <t>Izvor   4.5.</t>
  </si>
  <si>
    <t>Tekuća pomoć Županijski proračun - Dom za starije</t>
  </si>
  <si>
    <t>Izvor   7.8.</t>
  </si>
  <si>
    <t>Višak prihoda - Dom za starije  osobe</t>
  </si>
  <si>
    <t>Aktivnost  A102002</t>
  </si>
  <si>
    <t>SUFINANCIRANJE PROGRAMA ODJELA POMOĆ U KUĆI I ORGANIZIRANE DNEVNE AKTIVNOSTI</t>
  </si>
  <si>
    <t>Izvor   3.6.</t>
  </si>
  <si>
    <t>Sufinanciranje cijena usluge -Ministarstvo</t>
  </si>
  <si>
    <t>Aktivnost  A102003</t>
  </si>
  <si>
    <t>SUFINANCIRANJE PROGRAMA DNEVNOG BORAVKA</t>
  </si>
  <si>
    <t>Aktivnost  A102005</t>
  </si>
  <si>
    <t>DISLOCIRANI DNEVNI BORAVAK LANIŠĆE</t>
  </si>
  <si>
    <t>Izvor   4.4.</t>
  </si>
  <si>
    <t>Tekuća pomoć iz pror.koji nije nadležan-pomoć u kući Lanišće</t>
  </si>
  <si>
    <t>Razdjel  300</t>
  </si>
  <si>
    <t>UPRAVNI ODJEL ZA FINANCIJE I GOSPODARSTVO</t>
  </si>
  <si>
    <t>Glava  30001</t>
  </si>
  <si>
    <t>UPRAVNI ODJEL ZA FINANCIJE I GOSPODARTVO</t>
  </si>
  <si>
    <t>Program  1023</t>
  </si>
  <si>
    <t>Aktivnost  A102301</t>
  </si>
  <si>
    <t>REDOVNA DJELATNOST ODJELA</t>
  </si>
  <si>
    <t>Aktivnost  A102304</t>
  </si>
  <si>
    <t>Otplata kamata po zaduženju</t>
  </si>
  <si>
    <t>Tekući projekt  T102303</t>
  </si>
  <si>
    <t>Projekt uvođenja e-računa (CEF-TC-2017)</t>
  </si>
  <si>
    <t>Program  1024</t>
  </si>
  <si>
    <t>PROGRAM GOSPODARSTVA</t>
  </si>
  <si>
    <t>Aktivnost  A102402</t>
  </si>
  <si>
    <t>SUBVENCIJE</t>
  </si>
  <si>
    <t>Kapitalni projekt  K102404</t>
  </si>
  <si>
    <t>Program raspolaganja poljoprivrednim zemljištem</t>
  </si>
  <si>
    <t>Razdjel  400</t>
  </si>
  <si>
    <t>UPRAVNI ODJEL ZA GOSPODARENJE PROSTOROM</t>
  </si>
  <si>
    <t>Glava  40001</t>
  </si>
  <si>
    <t>Program  1026</t>
  </si>
  <si>
    <t>Aktivnost  A102601</t>
  </si>
  <si>
    <t>Program  1027</t>
  </si>
  <si>
    <t>PROGRAM ODRŽAVANJA OBJEKATA I UREĐAJA KOMUNALNE INFRASTRUKTURE</t>
  </si>
  <si>
    <t>Aktivnost  A102701</t>
  </si>
  <si>
    <t>ODRŽAVANJE KOMUNALNE INFRASTRUKTURE</t>
  </si>
  <si>
    <t>Funkcijska klasifikacija   05</t>
  </si>
  <si>
    <t>Zaštita okoliša</t>
  </si>
  <si>
    <t>Aktivnost  A102702</t>
  </si>
  <si>
    <t>OSTALE USLUGE</t>
  </si>
  <si>
    <t>Aktivnost  A102704</t>
  </si>
  <si>
    <t>ODRŽAVANJE JAVNE RASVJETE</t>
  </si>
  <si>
    <t>Program  1028</t>
  </si>
  <si>
    <t>ZAŠTITA I OČUVANJE ČOVJEKOVE OKOLINE</t>
  </si>
  <si>
    <t>Aktivnost  A102801</t>
  </si>
  <si>
    <t>SANACIJA ODLAGALIŠTA</t>
  </si>
  <si>
    <t>Aktivnost  A102802</t>
  </si>
  <si>
    <t>IZGRADNJA VODOVODNE MREŽE</t>
  </si>
  <si>
    <t>Aktivnost  A102803</t>
  </si>
  <si>
    <t>IZGRADNJA KANALIZACIJE</t>
  </si>
  <si>
    <t>Tekući projekt  T102806</t>
  </si>
  <si>
    <t>Projekt ProEduEko</t>
  </si>
  <si>
    <t>Program  1029</t>
  </si>
  <si>
    <t>ODRŽAVANJE POSLOVNIH I STAMBENIH PROSTORA</t>
  </si>
  <si>
    <t>Aktivnost  A102901</t>
  </si>
  <si>
    <t>ODRŽAVANJE POSLOVNIH PROSTORA</t>
  </si>
  <si>
    <t>Aktivnost  A102902</t>
  </si>
  <si>
    <t>ODRŽAVANJE STAMBENIH PROSTORA</t>
  </si>
  <si>
    <t>Aktivnost  A102903</t>
  </si>
  <si>
    <t>OSTALI MATERIJALNI IZDACI ZA ODRŽAVANJE GRADSKIH NEKRETNINA</t>
  </si>
  <si>
    <t>GRADNJA OBJEKATA I UREĐAJA</t>
  </si>
  <si>
    <t>Kapitalni projekt  K103001</t>
  </si>
  <si>
    <t>Kapitalni projekt  K103002</t>
  </si>
  <si>
    <t>Proširenje i rekonstrukcija groblja u Buzetu</t>
  </si>
  <si>
    <t>Program  1034</t>
  </si>
  <si>
    <t>PROJEKT LIFE SEC ADAPT</t>
  </si>
  <si>
    <t>Aktivnost  4A10341</t>
  </si>
  <si>
    <t>Projekt LIFE SEC ADAPT</t>
  </si>
  <si>
    <t>Gospodarenje otpadom</t>
  </si>
  <si>
    <t>Projekt PODUZETNIČKI INKUBATOR VERZI</t>
  </si>
  <si>
    <t>Kapitalni projekt  K100001</t>
  </si>
  <si>
    <t>PODUZETNIČKI INKUBATOR VERZI</t>
  </si>
  <si>
    <t>VRSTA PRIHODA / PRIMITAKA</t>
  </si>
  <si>
    <t>SVEUKUPNO PRIHODI</t>
  </si>
  <si>
    <t>Razdjel  000</t>
  </si>
  <si>
    <t>GRAD BUZET</t>
  </si>
  <si>
    <t>Glava  00001</t>
  </si>
  <si>
    <t>Glava  00002</t>
  </si>
  <si>
    <t>Dječji vrtić ''Grdelin'' Buzet</t>
  </si>
  <si>
    <t>Glava  00003</t>
  </si>
  <si>
    <t>Pučko otvoreno učilište Augustin Vivoda</t>
  </si>
  <si>
    <t>Glava  00004</t>
  </si>
  <si>
    <t>Dom za starije  osobe Buzet</t>
  </si>
  <si>
    <t>II. POSEBNI DIO</t>
  </si>
  <si>
    <t xml:space="preserve">                                                                                            Članak 3.</t>
  </si>
  <si>
    <t xml:space="preserve">           Izmjenama i dopunama Proračuna rashodi poslovanja i rashodi za nabavu nefinancijske imovine u ukupnom </t>
  </si>
  <si>
    <t>iznosu od 53.721.983,15  kuna raspoređuju se po nositeljima i korisnicima u posebnom dijelu kako slijedi:</t>
  </si>
  <si>
    <t>novinama Grada  Buzeta'', a primjenjuju se od 1.siječnja 2019.godine.</t>
  </si>
  <si>
    <t xml:space="preserve">                                GRADSKO VIJEĆE GRADA BUZETA</t>
  </si>
  <si>
    <t>PREDSJEDNIK</t>
  </si>
  <si>
    <t xml:space="preserve">    Dejan Jakac</t>
  </si>
  <si>
    <r>
      <rPr>
        <b/>
        <sz val="12"/>
        <rFont val="Arial"/>
        <family val="2"/>
      </rPr>
      <t>Članak 4</t>
    </r>
    <r>
      <rPr>
        <b/>
        <sz val="10"/>
        <rFont val="Arial"/>
        <family val="2"/>
      </rPr>
      <t>.</t>
    </r>
  </si>
  <si>
    <t xml:space="preserve">Ove II. Izmjene i dopune Proračuna Grada Buzeta za 2019.godinu stupaju na snagu osmog dana od dana objave u ''Službenim </t>
  </si>
  <si>
    <t>7. studenog 2019. godine donosi</t>
  </si>
  <si>
    <t>KLASA: 021-05/19-01/11</t>
  </si>
  <si>
    <t>URBROJ: 2106/01-01/01-19-3</t>
  </si>
  <si>
    <t>Buzet,  7. 11. 2019.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</si>
</sst>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d\.mm\.yyyy"/>
    <numFmt numFmtId="184" formatCode="[$-1041A]h:mm"/>
    <numFmt numFmtId="185" formatCode="[$-1041A]#,##0.00;\-\ #,##0.00"/>
    <numFmt numFmtId="186" formatCode="#,##0.00_ ;\-#,##0.00\ "/>
  </numFmts>
  <fonts count="61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.95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11"/>
      <name val="Cambria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183" fontId="2" fillId="0" borderId="0" xfId="0" applyNumberFormat="1" applyFont="1" applyAlignment="1" applyProtection="1">
      <alignment horizontal="left" vertical="top" wrapText="1" readingOrder="1"/>
      <protection locked="0"/>
    </xf>
    <xf numFmtId="184" fontId="2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right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right" wrapText="1" readingOrder="1"/>
      <protection locked="0"/>
    </xf>
    <xf numFmtId="0" fontId="4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5" fontId="9" fillId="0" borderId="0" xfId="0" applyNumberFormat="1" applyFont="1" applyBorder="1" applyAlignment="1">
      <alignment/>
    </xf>
    <xf numFmtId="0" fontId="3" fillId="0" borderId="12" xfId="0" applyFont="1" applyBorder="1" applyAlignment="1" applyProtection="1">
      <alignment vertical="top" wrapText="1" readingOrder="1"/>
      <protection locked="0"/>
    </xf>
    <xf numFmtId="185" fontId="1" fillId="0" borderId="12" xfId="0" applyNumberFormat="1" applyFont="1" applyBorder="1" applyAlignment="1" applyProtection="1">
      <alignment horizontal="right" wrapText="1" readingOrder="1"/>
      <protection locked="0"/>
    </xf>
    <xf numFmtId="185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185" fontId="12" fillId="0" borderId="12" xfId="0" applyNumberFormat="1" applyFont="1" applyBorder="1" applyAlignment="1">
      <alignment/>
    </xf>
    <xf numFmtId="186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4" fontId="56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4" fontId="58" fillId="0" borderId="0" xfId="0" applyNumberFormat="1" applyFont="1" applyAlignment="1">
      <alignment/>
    </xf>
    <xf numFmtId="0" fontId="13" fillId="33" borderId="0" xfId="0" applyFont="1" applyFill="1" applyAlignment="1" applyProtection="1">
      <alignment vertical="top" wrapText="1" readingOrder="1"/>
      <protection locked="0"/>
    </xf>
    <xf numFmtId="0" fontId="13" fillId="34" borderId="0" xfId="0" applyFont="1" applyFill="1" applyAlignment="1" applyProtection="1">
      <alignment vertical="top" wrapText="1" readingOrder="1"/>
      <protection locked="0"/>
    </xf>
    <xf numFmtId="185" fontId="13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185" fontId="14" fillId="0" borderId="0" xfId="0" applyNumberFormat="1" applyFont="1" applyAlignment="1" applyProtection="1">
      <alignment horizontal="right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185" fontId="15" fillId="0" borderId="0" xfId="0" applyNumberFormat="1" applyFont="1" applyAlignment="1" applyProtection="1">
      <alignment horizontal="right" vertical="top" wrapText="1" readingOrder="1"/>
      <protection locked="0"/>
    </xf>
    <xf numFmtId="0" fontId="13" fillId="33" borderId="12" xfId="0" applyFont="1" applyFill="1" applyBorder="1" applyAlignment="1" applyProtection="1">
      <alignment vertical="top" wrapText="1" readingOrder="1"/>
      <protection locked="0"/>
    </xf>
    <xf numFmtId="0" fontId="13" fillId="34" borderId="12" xfId="0" applyFont="1" applyFill="1" applyBorder="1" applyAlignment="1" applyProtection="1">
      <alignment vertical="top" wrapText="1" readingOrder="1"/>
      <protection locked="0"/>
    </xf>
    <xf numFmtId="185" fontId="13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0" borderId="12" xfId="0" applyFont="1" applyBorder="1" applyAlignment="1" applyProtection="1">
      <alignment vertical="top" wrapText="1" readingOrder="1"/>
      <protection locked="0"/>
    </xf>
    <xf numFmtId="185" fontId="14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12" xfId="0" applyFont="1" applyBorder="1" applyAlignment="1" applyProtection="1">
      <alignment vertical="top" wrapText="1" readingOrder="1"/>
      <protection locked="0"/>
    </xf>
    <xf numFmtId="185" fontId="15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59" fillId="35" borderId="12" xfId="0" applyFont="1" applyFill="1" applyBorder="1" applyAlignment="1" applyProtection="1">
      <alignment vertical="center" wrapText="1" readingOrder="1"/>
      <protection locked="0"/>
    </xf>
    <xf numFmtId="185" fontId="59" fillId="35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60" fillId="36" borderId="12" xfId="0" applyFont="1" applyFill="1" applyBorder="1" applyAlignment="1" applyProtection="1">
      <alignment vertical="center" wrapText="1" readingOrder="1"/>
      <protection locked="0"/>
    </xf>
    <xf numFmtId="0" fontId="59" fillId="35" borderId="12" xfId="0" applyFont="1" applyFill="1" applyBorder="1" applyAlignment="1" applyProtection="1">
      <alignment horizontal="left" vertical="center" wrapText="1" readingOrder="1"/>
      <protection locked="0"/>
    </xf>
    <xf numFmtId="0" fontId="59" fillId="36" borderId="12" xfId="0" applyFont="1" applyFill="1" applyBorder="1" applyAlignment="1" applyProtection="1">
      <alignment horizontal="left" vertical="center" wrapText="1" readingOrder="1"/>
      <protection locked="0"/>
    </xf>
    <xf numFmtId="0" fontId="59" fillId="36" borderId="12" xfId="0" applyFont="1" applyFill="1" applyBorder="1" applyAlignment="1" applyProtection="1">
      <alignment vertical="center" wrapText="1" readingOrder="1"/>
      <protection locked="0"/>
    </xf>
    <xf numFmtId="185" fontId="59" fillId="3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60" fillId="36" borderId="12" xfId="0" applyFont="1" applyFill="1" applyBorder="1" applyAlignment="1" applyProtection="1">
      <alignment horizontal="left" vertical="center" wrapText="1" readingOrder="1"/>
      <protection locked="0"/>
    </xf>
    <xf numFmtId="185" fontId="60" fillId="3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59" fillId="37" borderId="12" xfId="0" applyFont="1" applyFill="1" applyBorder="1" applyAlignment="1" applyProtection="1">
      <alignment horizontal="left" vertical="center" wrapText="1" readingOrder="1"/>
      <protection locked="0"/>
    </xf>
    <xf numFmtId="0" fontId="59" fillId="37" borderId="12" xfId="0" applyFont="1" applyFill="1" applyBorder="1" applyAlignment="1" applyProtection="1">
      <alignment vertical="center" wrapText="1" readingOrder="1"/>
      <protection locked="0"/>
    </xf>
    <xf numFmtId="185" fontId="59" fillId="37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59" fillId="38" borderId="12" xfId="0" applyFont="1" applyFill="1" applyBorder="1" applyAlignment="1" applyProtection="1">
      <alignment vertical="center" wrapText="1" readingOrder="1"/>
      <protection locked="0"/>
    </xf>
    <xf numFmtId="185" fontId="59" fillId="38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59" fillId="36" borderId="12" xfId="0" applyFont="1" applyFill="1" applyBorder="1" applyAlignment="1" applyProtection="1">
      <alignment horizontal="right" vertical="center" wrapText="1" readingOrder="1"/>
      <protection locked="0"/>
    </xf>
    <xf numFmtId="0" fontId="1" fillId="36" borderId="12" xfId="0" applyFont="1" applyFill="1" applyBorder="1" applyAlignment="1" applyProtection="1">
      <alignment vertical="center" wrapText="1" readingOrder="1"/>
      <protection locked="0"/>
    </xf>
    <xf numFmtId="0" fontId="1" fillId="36" borderId="12" xfId="0" applyFont="1" applyFill="1" applyBorder="1" applyAlignment="1" applyProtection="1">
      <alignment horizontal="right" vertical="center" wrapText="1" readingOrder="1"/>
      <protection locked="0"/>
    </xf>
    <xf numFmtId="0" fontId="16" fillId="39" borderId="12" xfId="0" applyFont="1" applyFill="1" applyBorder="1" applyAlignment="1" applyProtection="1">
      <alignment horizontal="left" vertical="center" wrapText="1" readingOrder="1"/>
      <protection locked="0"/>
    </xf>
    <xf numFmtId="185" fontId="17" fillId="39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40" borderId="12" xfId="0" applyFont="1" applyFill="1" applyBorder="1" applyAlignment="1" applyProtection="1">
      <alignment horizontal="left" vertical="center" wrapText="1" readingOrder="1"/>
      <protection locked="0"/>
    </xf>
    <xf numFmtId="185" fontId="17" fillId="4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41" borderId="12" xfId="0" applyFont="1" applyFill="1" applyBorder="1" applyAlignment="1" applyProtection="1">
      <alignment horizontal="left" vertical="center" wrapText="1" readingOrder="1"/>
      <protection locked="0"/>
    </xf>
    <xf numFmtId="185" fontId="17" fillId="41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5" borderId="12" xfId="0" applyFont="1" applyFill="1" applyBorder="1" applyAlignment="1" applyProtection="1">
      <alignment horizontal="left" vertical="center" wrapText="1" readingOrder="1"/>
      <protection locked="0"/>
    </xf>
    <xf numFmtId="185" fontId="1" fillId="35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6" borderId="12" xfId="0" applyFont="1" applyFill="1" applyBorder="1" applyAlignment="1" applyProtection="1">
      <alignment horizontal="left" vertical="center" wrapText="1" readingOrder="1"/>
      <protection locked="0"/>
    </xf>
    <xf numFmtId="185" fontId="1" fillId="3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6" borderId="12" xfId="0" applyFont="1" applyFill="1" applyBorder="1" applyAlignment="1" applyProtection="1">
      <alignment horizontal="left" vertical="center" wrapText="1" readingOrder="1"/>
      <protection locked="0"/>
    </xf>
    <xf numFmtId="185" fontId="3" fillId="3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42" borderId="12" xfId="0" applyFont="1" applyFill="1" applyBorder="1" applyAlignment="1" applyProtection="1">
      <alignment horizontal="left" vertical="center" wrapText="1" readingOrder="1"/>
      <protection locked="0"/>
    </xf>
    <xf numFmtId="185" fontId="17" fillId="42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2" xfId="0" applyBorder="1" applyAlignment="1">
      <alignment/>
    </xf>
    <xf numFmtId="0" fontId="0" fillId="0" borderId="0" xfId="0" applyAlignment="1">
      <alignment horizontal="left" readingOrder="1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5" fontId="12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 applyProtection="1">
      <alignment vertical="top" wrapText="1" readingOrder="1"/>
      <protection locked="0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185" fontId="1" fillId="0" borderId="12" xfId="0" applyNumberFormat="1" applyFont="1" applyBorder="1" applyAlignment="1" applyProtection="1">
      <alignment horizontal="right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top" readingOrder="1"/>
      <protection locked="0"/>
    </xf>
    <xf numFmtId="0" fontId="6" fillId="0" borderId="0" xfId="0" applyFont="1" applyAlignment="1">
      <alignment horizontal="left" readingOrder="1"/>
    </xf>
    <xf numFmtId="0" fontId="6" fillId="0" borderId="0" xfId="0" applyFont="1" applyAlignment="1">
      <alignment horizontal="left"/>
    </xf>
    <xf numFmtId="0" fontId="15" fillId="0" borderId="12" xfId="0" applyFont="1" applyBorder="1" applyAlignment="1" applyProtection="1">
      <alignment vertical="top" wrapText="1" readingOrder="1"/>
      <protection locked="0"/>
    </xf>
    <xf numFmtId="0" fontId="11" fillId="0" borderId="12" xfId="0" applyFont="1" applyBorder="1" applyAlignment="1">
      <alignment/>
    </xf>
    <xf numFmtId="185" fontId="15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13" fillId="34" borderId="12" xfId="0" applyFont="1" applyFill="1" applyBorder="1" applyAlignment="1" applyProtection="1">
      <alignment vertical="top" wrapText="1" readingOrder="1"/>
      <protection locked="0"/>
    </xf>
    <xf numFmtId="185" fontId="13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0" borderId="12" xfId="0" applyFont="1" applyBorder="1" applyAlignment="1" applyProtection="1">
      <alignment vertical="top" wrapText="1" readingOrder="1"/>
      <protection locked="0"/>
    </xf>
    <xf numFmtId="185" fontId="14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13" fillId="33" borderId="12" xfId="0" applyFont="1" applyFill="1" applyBorder="1" applyAlignment="1" applyProtection="1">
      <alignment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1" fillId="0" borderId="0" xfId="0" applyFont="1" applyAlignment="1">
      <alignment/>
    </xf>
    <xf numFmtId="185" fontId="14" fillId="0" borderId="0" xfId="0" applyNumberFormat="1" applyFont="1" applyAlignment="1" applyProtection="1">
      <alignment horizontal="right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185" fontId="15" fillId="0" borderId="0" xfId="0" applyNumberFormat="1" applyFont="1" applyAlignment="1" applyProtection="1">
      <alignment horizontal="right" vertical="top" wrapText="1" readingOrder="1"/>
      <protection locked="0"/>
    </xf>
    <xf numFmtId="0" fontId="13" fillId="33" borderId="0" xfId="0" applyFont="1" applyFill="1" applyAlignment="1" applyProtection="1">
      <alignment vertical="top" wrapText="1" readingOrder="1"/>
      <protection locked="0"/>
    </xf>
    <xf numFmtId="0" fontId="13" fillId="34" borderId="0" xfId="0" applyFont="1" applyFill="1" applyAlignment="1" applyProtection="1">
      <alignment vertical="top" wrapText="1" readingOrder="1"/>
      <protection locked="0"/>
    </xf>
    <xf numFmtId="185" fontId="13" fillId="34" borderId="0" xfId="0" applyNumberFormat="1" applyFont="1" applyFill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left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 readingOrder="1"/>
      <protection locked="0"/>
    </xf>
    <xf numFmtId="0" fontId="4" fillId="0" borderId="0" xfId="0" applyFont="1" applyAlignment="1" applyProtection="1">
      <alignment horizontal="left" wrapText="1" readingOrder="1"/>
      <protection locked="0"/>
    </xf>
    <xf numFmtId="0" fontId="4" fillId="0" borderId="0" xfId="0" applyFont="1" applyAlignment="1" applyProtection="1">
      <alignment horizontal="center" wrapText="1" readingOrder="1"/>
      <protection locked="0"/>
    </xf>
    <xf numFmtId="0" fontId="4" fillId="0" borderId="10" xfId="0" applyFont="1" applyBorder="1" applyAlignment="1" applyProtection="1">
      <alignment horizontal="left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wrapText="1" readingOrder="1"/>
      <protection locked="0"/>
    </xf>
    <xf numFmtId="0" fontId="1" fillId="36" borderId="12" xfId="0" applyFont="1" applyFill="1" applyBorder="1" applyAlignment="1" applyProtection="1">
      <alignment vertical="center" wrapText="1" readingOrder="1"/>
      <protection locked="0"/>
    </xf>
    <xf numFmtId="0" fontId="17" fillId="36" borderId="12" xfId="0" applyFont="1" applyFill="1" applyBorder="1" applyAlignment="1" applyProtection="1">
      <alignment vertical="top" wrapText="1"/>
      <protection locked="0"/>
    </xf>
    <xf numFmtId="0" fontId="1" fillId="36" borderId="12" xfId="0" applyFont="1" applyFill="1" applyBorder="1" applyAlignment="1" applyProtection="1">
      <alignment horizontal="right" vertical="center" wrapText="1" readingOrder="1"/>
      <protection locked="0"/>
    </xf>
    <xf numFmtId="0" fontId="17" fillId="39" borderId="12" xfId="0" applyFont="1" applyFill="1" applyBorder="1" applyAlignment="1" applyProtection="1">
      <alignment vertical="center" wrapText="1" readingOrder="1"/>
      <protection locked="0"/>
    </xf>
    <xf numFmtId="0" fontId="0" fillId="9" borderId="12" xfId="0" applyFont="1" applyFill="1" applyBorder="1" applyAlignment="1">
      <alignment/>
    </xf>
    <xf numFmtId="185" fontId="17" fillId="39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40" borderId="12" xfId="0" applyFont="1" applyFill="1" applyBorder="1" applyAlignment="1" applyProtection="1">
      <alignment vertical="center" wrapText="1" readingOrder="1"/>
      <protection locked="0"/>
    </xf>
    <xf numFmtId="0" fontId="0" fillId="43" borderId="12" xfId="0" applyFont="1" applyFill="1" applyBorder="1" applyAlignment="1">
      <alignment/>
    </xf>
    <xf numFmtId="185" fontId="17" fillId="4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41" borderId="12" xfId="0" applyFont="1" applyFill="1" applyBorder="1" applyAlignment="1" applyProtection="1">
      <alignment vertical="center" wrapText="1" readingOrder="1"/>
      <protection locked="0"/>
    </xf>
    <xf numFmtId="0" fontId="0" fillId="44" borderId="12" xfId="0" applyFont="1" applyFill="1" applyBorder="1" applyAlignment="1">
      <alignment/>
    </xf>
    <xf numFmtId="185" fontId="17" fillId="41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5" borderId="12" xfId="0" applyFont="1" applyFill="1" applyBorder="1" applyAlignment="1" applyProtection="1">
      <alignment vertical="center" wrapText="1" readingOrder="1"/>
      <protection locked="0"/>
    </xf>
    <xf numFmtId="0" fontId="0" fillId="36" borderId="12" xfId="0" applyFont="1" applyFill="1" applyBorder="1" applyAlignment="1">
      <alignment/>
    </xf>
    <xf numFmtId="185" fontId="1" fillId="35" borderId="12" xfId="0" applyNumberFormat="1" applyFont="1" applyFill="1" applyBorder="1" applyAlignment="1" applyProtection="1">
      <alignment horizontal="right" vertical="center" wrapText="1" readingOrder="1"/>
      <protection locked="0"/>
    </xf>
    <xf numFmtId="185" fontId="1" fillId="3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6" borderId="12" xfId="0" applyFont="1" applyFill="1" applyBorder="1" applyAlignment="1" applyProtection="1">
      <alignment vertical="center" wrapText="1" readingOrder="1"/>
      <protection locked="0"/>
    </xf>
    <xf numFmtId="185" fontId="3" fillId="36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42" borderId="12" xfId="0" applyFont="1" applyFill="1" applyBorder="1" applyAlignment="1" applyProtection="1">
      <alignment vertical="center" wrapText="1" readingOrder="1"/>
      <protection locked="0"/>
    </xf>
    <xf numFmtId="0" fontId="0" fillId="45" borderId="12" xfId="0" applyFont="1" applyFill="1" applyBorder="1" applyAlignment="1">
      <alignment/>
    </xf>
    <xf numFmtId="185" fontId="17" fillId="42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readingOrder="1"/>
    </xf>
    <xf numFmtId="0" fontId="18" fillId="0" borderId="0" xfId="0" applyFont="1" applyAlignment="1" applyProtection="1">
      <alignment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19197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pane ySplit="2" topLeftCell="A39" activePane="bottomLeft" state="frozen"/>
      <selection pane="topLeft" activeCell="A1" sqref="A1"/>
      <selection pane="bottomLeft" activeCell="B14" sqref="B14:H14"/>
    </sheetView>
  </sheetViews>
  <sheetFormatPr defaultColWidth="9.140625" defaultRowHeight="12.75"/>
  <cols>
    <col min="1" max="1" width="0.42578125" style="0" customWidth="1"/>
    <col min="2" max="2" width="3.421875" style="0" customWidth="1"/>
    <col min="3" max="3" width="44.421875" style="0" customWidth="1"/>
    <col min="4" max="4" width="31.57421875" style="0" customWidth="1"/>
    <col min="5" max="5" width="22.7109375" style="0" customWidth="1"/>
    <col min="6" max="6" width="20.00390625" style="0" customWidth="1"/>
    <col min="7" max="7" width="5.421875" style="0" customWidth="1"/>
    <col min="8" max="8" width="0.42578125" style="0" customWidth="1"/>
    <col min="9" max="9" width="9.57421875" style="0" customWidth="1"/>
    <col min="10" max="11" width="0" style="0" hidden="1" customWidth="1"/>
    <col min="12" max="12" width="0.9921875" style="0" customWidth="1"/>
  </cols>
  <sheetData>
    <row r="1" spans="1:9" ht="12.75">
      <c r="A1" s="96"/>
      <c r="B1" s="97"/>
      <c r="C1" s="97"/>
      <c r="I1" s="1"/>
    </row>
    <row r="2" spans="1:9" ht="12.75">
      <c r="A2" s="96"/>
      <c r="B2" s="97"/>
      <c r="C2" s="97"/>
      <c r="I2" s="2"/>
    </row>
    <row r="3" ht="18" customHeight="1">
      <c r="B3" s="4"/>
    </row>
    <row r="4" ht="18" customHeight="1">
      <c r="B4" s="4"/>
    </row>
    <row r="5" spans="2:7" ht="18" customHeight="1">
      <c r="B5" s="13" t="s">
        <v>173</v>
      </c>
      <c r="C5" s="13"/>
      <c r="D5" s="13"/>
      <c r="E5" s="13"/>
      <c r="F5" s="12"/>
      <c r="G5" s="2"/>
    </row>
    <row r="6" spans="2:8" ht="18" customHeight="1">
      <c r="B6" s="106" t="s">
        <v>174</v>
      </c>
      <c r="C6" s="106"/>
      <c r="D6" s="106"/>
      <c r="E6" s="106"/>
      <c r="F6" s="106"/>
      <c r="H6" s="2"/>
    </row>
    <row r="7" spans="2:7" ht="18" customHeight="1">
      <c r="B7" s="106" t="s">
        <v>564</v>
      </c>
      <c r="C7" s="106"/>
      <c r="D7" s="106"/>
      <c r="E7" s="106"/>
      <c r="F7" s="12"/>
      <c r="G7" s="2"/>
    </row>
    <row r="8" spans="2:7" ht="18" customHeight="1">
      <c r="B8" s="14"/>
      <c r="C8" s="14"/>
      <c r="D8" s="14"/>
      <c r="E8" s="14"/>
      <c r="F8" s="12"/>
      <c r="G8" s="2"/>
    </row>
    <row r="9" spans="2:4" ht="18" customHeight="1">
      <c r="B9" s="15" t="s">
        <v>177</v>
      </c>
      <c r="C9" s="15"/>
      <c r="D9" s="15"/>
    </row>
    <row r="10" spans="2:4" ht="18" customHeight="1">
      <c r="B10" s="16"/>
      <c r="C10" s="16"/>
      <c r="D10" s="16"/>
    </row>
    <row r="11" spans="2:6" ht="18" customHeight="1">
      <c r="B11" s="103" t="s">
        <v>175</v>
      </c>
      <c r="C11" s="103"/>
      <c r="D11" s="103"/>
      <c r="E11" s="103"/>
      <c r="F11" s="103"/>
    </row>
    <row r="12" spans="2:6" ht="18" customHeight="1">
      <c r="B12" s="17"/>
      <c r="C12" s="17"/>
      <c r="D12" s="17"/>
      <c r="E12" s="17"/>
      <c r="F12" s="17"/>
    </row>
    <row r="13" spans="2:6" ht="18" customHeight="1">
      <c r="B13" s="102" t="s">
        <v>176</v>
      </c>
      <c r="C13" s="103"/>
      <c r="D13" s="103"/>
      <c r="E13" s="103"/>
      <c r="F13" s="103"/>
    </row>
    <row r="14" spans="2:8" ht="18" customHeight="1">
      <c r="B14" s="104" t="s">
        <v>178</v>
      </c>
      <c r="C14" s="105"/>
      <c r="D14" s="105"/>
      <c r="E14" s="105"/>
      <c r="F14" s="105"/>
      <c r="G14" s="105"/>
      <c r="H14" s="105"/>
    </row>
    <row r="15" ht="18" customHeight="1">
      <c r="B15" s="4"/>
    </row>
    <row r="16" spans="1:10" ht="25.5">
      <c r="A16" s="96"/>
      <c r="B16" s="97"/>
      <c r="C16" s="96"/>
      <c r="D16" s="97"/>
      <c r="E16" s="89" t="s">
        <v>1</v>
      </c>
      <c r="F16" s="89" t="s">
        <v>179</v>
      </c>
      <c r="G16" s="98" t="s">
        <v>3</v>
      </c>
      <c r="H16" s="99"/>
      <c r="I16" s="99"/>
      <c r="J16" s="99"/>
    </row>
    <row r="17" spans="1:10" ht="12.75">
      <c r="A17" s="100"/>
      <c r="B17" s="97"/>
      <c r="C17" s="100"/>
      <c r="D17" s="97"/>
      <c r="E17" s="6"/>
      <c r="F17" s="6"/>
      <c r="G17" s="101"/>
      <c r="H17" s="97"/>
      <c r="I17" s="97"/>
      <c r="J17" s="97"/>
    </row>
    <row r="18" spans="1:10" ht="12.75">
      <c r="A18" s="91" t="s">
        <v>4</v>
      </c>
      <c r="B18" s="92"/>
      <c r="C18" s="91" t="s">
        <v>5</v>
      </c>
      <c r="D18" s="92"/>
      <c r="E18" s="24"/>
      <c r="F18" s="24"/>
      <c r="G18" s="95"/>
      <c r="H18" s="92"/>
      <c r="I18" s="92"/>
      <c r="J18" s="92"/>
    </row>
    <row r="19" spans="1:10" ht="12.75">
      <c r="A19" s="91"/>
      <c r="B19" s="92"/>
      <c r="C19" s="91" t="s">
        <v>6</v>
      </c>
      <c r="D19" s="92"/>
      <c r="E19" s="25">
        <v>46155622.75</v>
      </c>
      <c r="F19" s="25">
        <v>1612495.4</v>
      </c>
      <c r="G19" s="94">
        <v>47768118.15</v>
      </c>
      <c r="H19" s="92"/>
      <c r="I19" s="92"/>
      <c r="J19" s="92"/>
    </row>
    <row r="20" spans="1:10" ht="12.75">
      <c r="A20" s="91"/>
      <c r="B20" s="92"/>
      <c r="C20" s="91" t="s">
        <v>7</v>
      </c>
      <c r="D20" s="92"/>
      <c r="E20" s="25">
        <v>3579500</v>
      </c>
      <c r="F20" s="25">
        <v>150000</v>
      </c>
      <c r="G20" s="94">
        <v>3729500</v>
      </c>
      <c r="H20" s="92"/>
      <c r="I20" s="92"/>
      <c r="J20" s="92"/>
    </row>
    <row r="21" spans="1:10" ht="12.75">
      <c r="A21" s="91"/>
      <c r="B21" s="92"/>
      <c r="C21" s="91" t="s">
        <v>8</v>
      </c>
      <c r="D21" s="92"/>
      <c r="E21" s="25">
        <v>36334173.84</v>
      </c>
      <c r="F21" s="25">
        <v>917114.04</v>
      </c>
      <c r="G21" s="94">
        <v>37251287.88</v>
      </c>
      <c r="H21" s="92"/>
      <c r="I21" s="92"/>
      <c r="J21" s="92"/>
    </row>
    <row r="22" spans="1:10" ht="12.75">
      <c r="A22" s="91"/>
      <c r="B22" s="92"/>
      <c r="C22" s="91" t="s">
        <v>9</v>
      </c>
      <c r="D22" s="92"/>
      <c r="E22" s="25">
        <v>15625313.91</v>
      </c>
      <c r="F22" s="25">
        <v>845381.36</v>
      </c>
      <c r="G22" s="94">
        <v>16470695.27</v>
      </c>
      <c r="H22" s="92"/>
      <c r="I22" s="92"/>
      <c r="J22" s="92"/>
    </row>
    <row r="23" spans="1:10" ht="12.75">
      <c r="A23" s="91"/>
      <c r="B23" s="92"/>
      <c r="C23" s="91" t="s">
        <v>10</v>
      </c>
      <c r="D23" s="92"/>
      <c r="E23" s="25">
        <v>-2224365</v>
      </c>
      <c r="F23" s="25">
        <v>0</v>
      </c>
      <c r="G23" s="94">
        <v>-2224365</v>
      </c>
      <c r="H23" s="92"/>
      <c r="I23" s="92"/>
      <c r="J23" s="92"/>
    </row>
    <row r="24" spans="1:10" ht="12.75">
      <c r="A24" s="91"/>
      <c r="B24" s="92"/>
      <c r="C24" s="91"/>
      <c r="D24" s="92"/>
      <c r="E24" s="24"/>
      <c r="F24" s="24"/>
      <c r="G24" s="95"/>
      <c r="H24" s="92"/>
      <c r="I24" s="92"/>
      <c r="J24" s="92"/>
    </row>
    <row r="25" spans="1:10" ht="12.75">
      <c r="A25" s="91" t="s">
        <v>11</v>
      </c>
      <c r="B25" s="92"/>
      <c r="C25" s="91" t="s">
        <v>12</v>
      </c>
      <c r="D25" s="92"/>
      <c r="E25" s="24"/>
      <c r="F25" s="24"/>
      <c r="G25" s="95"/>
      <c r="H25" s="92"/>
      <c r="I25" s="92"/>
      <c r="J25" s="92"/>
    </row>
    <row r="26" spans="1:10" ht="12.75">
      <c r="A26" s="91"/>
      <c r="B26" s="92"/>
      <c r="C26" s="91" t="s">
        <v>13</v>
      </c>
      <c r="D26" s="92"/>
      <c r="E26" s="25">
        <v>0</v>
      </c>
      <c r="F26" s="25">
        <v>0</v>
      </c>
      <c r="G26" s="94">
        <v>0</v>
      </c>
      <c r="H26" s="92"/>
      <c r="I26" s="92"/>
      <c r="J26" s="92"/>
    </row>
    <row r="27" spans="1:10" ht="12.75">
      <c r="A27" s="91"/>
      <c r="B27" s="92"/>
      <c r="C27" s="91" t="s">
        <v>14</v>
      </c>
      <c r="D27" s="92"/>
      <c r="E27" s="25">
        <v>0</v>
      </c>
      <c r="F27" s="25">
        <v>0</v>
      </c>
      <c r="G27" s="94">
        <v>0</v>
      </c>
      <c r="H27" s="92"/>
      <c r="I27" s="92"/>
      <c r="J27" s="92"/>
    </row>
    <row r="28" spans="1:10" ht="12.75">
      <c r="A28" s="91"/>
      <c r="B28" s="92"/>
      <c r="C28" s="91" t="s">
        <v>15</v>
      </c>
      <c r="D28" s="92"/>
      <c r="E28" s="25">
        <v>0</v>
      </c>
      <c r="F28" s="25">
        <v>0</v>
      </c>
      <c r="G28" s="94">
        <v>0</v>
      </c>
      <c r="H28" s="92"/>
      <c r="I28" s="92"/>
      <c r="J28" s="92"/>
    </row>
    <row r="29" spans="1:10" ht="12.75">
      <c r="A29" s="91"/>
      <c r="B29" s="92"/>
      <c r="C29" s="91"/>
      <c r="D29" s="92"/>
      <c r="E29" s="24"/>
      <c r="F29" s="24"/>
      <c r="G29" s="95"/>
      <c r="H29" s="92"/>
      <c r="I29" s="92"/>
      <c r="J29" s="92"/>
    </row>
    <row r="30" spans="1:10" ht="12.75">
      <c r="A30" s="91" t="s">
        <v>16</v>
      </c>
      <c r="B30" s="92"/>
      <c r="C30" s="91" t="s">
        <v>17</v>
      </c>
      <c r="D30" s="92"/>
      <c r="E30" s="24"/>
      <c r="F30" s="24"/>
      <c r="G30" s="95"/>
      <c r="H30" s="92"/>
      <c r="I30" s="92"/>
      <c r="J30" s="92"/>
    </row>
    <row r="31" spans="1:10" ht="12.75">
      <c r="A31" s="91"/>
      <c r="B31" s="92"/>
      <c r="C31" s="91" t="s">
        <v>18</v>
      </c>
      <c r="D31" s="92"/>
      <c r="E31" s="25">
        <v>2224365</v>
      </c>
      <c r="F31" s="25">
        <v>0</v>
      </c>
      <c r="G31" s="94">
        <v>2224365</v>
      </c>
      <c r="H31" s="92"/>
      <c r="I31" s="92"/>
      <c r="J31" s="92"/>
    </row>
    <row r="32" spans="1:10" ht="12.75">
      <c r="A32" s="91"/>
      <c r="B32" s="92"/>
      <c r="C32" s="91"/>
      <c r="D32" s="92"/>
      <c r="E32" s="24"/>
      <c r="F32" s="24"/>
      <c r="G32" s="95"/>
      <c r="H32" s="92"/>
      <c r="I32" s="92"/>
      <c r="J32" s="92"/>
    </row>
    <row r="33" spans="1:10" ht="12.75">
      <c r="A33" s="91"/>
      <c r="B33" s="92"/>
      <c r="C33" s="91"/>
      <c r="D33" s="92"/>
      <c r="E33" s="24"/>
      <c r="F33" s="24"/>
      <c r="G33" s="95"/>
      <c r="H33" s="92"/>
      <c r="I33" s="92"/>
      <c r="J33" s="92"/>
    </row>
    <row r="34" spans="1:10" ht="34.5" customHeight="1">
      <c r="A34" s="91"/>
      <c r="B34" s="92"/>
      <c r="C34" s="91" t="s">
        <v>19</v>
      </c>
      <c r="D34" s="93"/>
      <c r="E34" s="25">
        <v>0</v>
      </c>
      <c r="F34" s="25">
        <v>0</v>
      </c>
      <c r="G34" s="94">
        <v>0</v>
      </c>
      <c r="H34" s="92"/>
      <c r="I34" s="92"/>
      <c r="J34" s="92"/>
    </row>
    <row r="35" ht="409.5" customHeight="1" hidden="1"/>
    <row r="37" ht="15">
      <c r="C37" s="33" t="s">
        <v>180</v>
      </c>
    </row>
    <row r="38" spans="2:9" ht="12.75">
      <c r="B38" s="18"/>
      <c r="C38" s="18"/>
      <c r="D38" s="18"/>
      <c r="E38" s="18"/>
      <c r="F38" s="18"/>
      <c r="G38" s="18"/>
      <c r="H38" s="18"/>
      <c r="I38" s="18"/>
    </row>
    <row r="39" spans="2:12" ht="15.75">
      <c r="B39" s="18"/>
      <c r="C39" s="27" t="s">
        <v>181</v>
      </c>
      <c r="D39" s="28"/>
      <c r="E39" s="31">
        <f>SUM(E19+E20+E31)</f>
        <v>51959487.75</v>
      </c>
      <c r="F39" s="31">
        <f>SUM(F19+F20+F31)</f>
        <v>1762495.4</v>
      </c>
      <c r="G39" s="90">
        <f>SUM(E39+F39)</f>
        <v>53721983.15</v>
      </c>
      <c r="H39" s="90"/>
      <c r="I39" s="90"/>
      <c r="J39" s="26"/>
      <c r="K39" s="26"/>
      <c r="L39" s="26"/>
    </row>
    <row r="40" spans="2:12" ht="15">
      <c r="B40" s="20"/>
      <c r="C40" s="29" t="s">
        <v>182</v>
      </c>
      <c r="D40" s="30"/>
      <c r="E40" s="32">
        <f>SUM(E21+E22)</f>
        <v>51959487.75</v>
      </c>
      <c r="F40" s="32">
        <f>SUM(F21+F22)</f>
        <v>1762495.4</v>
      </c>
      <c r="G40" s="90">
        <f>SUM(E40+F40)</f>
        <v>53721983.15</v>
      </c>
      <c r="H40" s="90"/>
      <c r="I40" s="90"/>
      <c r="J40" s="26"/>
      <c r="K40" s="26"/>
      <c r="L40" s="26"/>
    </row>
    <row r="41" spans="2:9" ht="15.75">
      <c r="B41" s="20"/>
      <c r="C41" s="19"/>
      <c r="D41" s="21"/>
      <c r="E41" s="21"/>
      <c r="F41" s="21"/>
      <c r="G41" s="22"/>
      <c r="H41" s="22"/>
      <c r="I41" s="21"/>
    </row>
    <row r="42" spans="2:9" ht="15.75">
      <c r="B42" s="20"/>
      <c r="C42" s="19"/>
      <c r="D42" s="21"/>
      <c r="E42" s="21"/>
      <c r="F42" s="21"/>
      <c r="G42" s="22"/>
      <c r="H42" s="22"/>
      <c r="I42" s="23"/>
    </row>
  </sheetData>
  <sheetProtection/>
  <mergeCells count="66">
    <mergeCell ref="B13:F13"/>
    <mergeCell ref="B14:H14"/>
    <mergeCell ref="A1:C1"/>
    <mergeCell ref="A2:C2"/>
    <mergeCell ref="B6:F6"/>
    <mergeCell ref="B7:E7"/>
    <mergeCell ref="B11:F11"/>
    <mergeCell ref="A16:B16"/>
    <mergeCell ref="C16:D16"/>
    <mergeCell ref="G16:J16"/>
    <mergeCell ref="A17:B17"/>
    <mergeCell ref="C17:D17"/>
    <mergeCell ref="G17:J17"/>
    <mergeCell ref="A18:B18"/>
    <mergeCell ref="C18:D18"/>
    <mergeCell ref="G18:J18"/>
    <mergeCell ref="A19:B19"/>
    <mergeCell ref="C19:D19"/>
    <mergeCell ref="G19:J19"/>
    <mergeCell ref="A20:B20"/>
    <mergeCell ref="C20:D20"/>
    <mergeCell ref="G20:J20"/>
    <mergeCell ref="A21:B21"/>
    <mergeCell ref="C21:D21"/>
    <mergeCell ref="G21:J21"/>
    <mergeCell ref="A22:B22"/>
    <mergeCell ref="C22:D22"/>
    <mergeCell ref="G22:J22"/>
    <mergeCell ref="A23:B23"/>
    <mergeCell ref="C23:D23"/>
    <mergeCell ref="G23:J23"/>
    <mergeCell ref="A24:B24"/>
    <mergeCell ref="C24:D24"/>
    <mergeCell ref="G24:J24"/>
    <mergeCell ref="A25:B25"/>
    <mergeCell ref="C25:D25"/>
    <mergeCell ref="G25:J25"/>
    <mergeCell ref="A26:B26"/>
    <mergeCell ref="C26:D26"/>
    <mergeCell ref="G26:J26"/>
    <mergeCell ref="A27:B27"/>
    <mergeCell ref="C27:D27"/>
    <mergeCell ref="G27:J27"/>
    <mergeCell ref="A28:B28"/>
    <mergeCell ref="C28:D28"/>
    <mergeCell ref="G28:J28"/>
    <mergeCell ref="A29:B29"/>
    <mergeCell ref="C29:D29"/>
    <mergeCell ref="G29:J29"/>
    <mergeCell ref="G33:J33"/>
    <mergeCell ref="A30:B30"/>
    <mergeCell ref="C30:D30"/>
    <mergeCell ref="G30:J30"/>
    <mergeCell ref="A31:B31"/>
    <mergeCell ref="C31:D31"/>
    <mergeCell ref="G31:J31"/>
    <mergeCell ref="G39:I39"/>
    <mergeCell ref="G40:I40"/>
    <mergeCell ref="A34:B34"/>
    <mergeCell ref="C34:D34"/>
    <mergeCell ref="G34:J34"/>
    <mergeCell ref="A32:B32"/>
    <mergeCell ref="C32:D32"/>
    <mergeCell ref="G32:J32"/>
    <mergeCell ref="A33:B33"/>
    <mergeCell ref="C33:D33"/>
  </mergeCells>
  <printOptions/>
  <pageMargins left="0.3937007874015748" right="0.3937007874015748" top="0.3937007874015748" bottom="0.7086614173228347" header="0.3937007874015748" footer="0.3937007874015748"/>
  <pageSetup horizontalDpi="600" verticalDpi="600" orientation="landscape" paperSize="9" r:id="rId1"/>
  <headerFooter alignWithMargins="0">
    <oddFooter xml:space="preserve">&amp;L&amp;"Arial"&amp;8 LC Šifra apl. (2019) &amp;C&amp;"Arial"&amp;8Stranica &amp;P od &amp;N &amp;R&amp;"Arial"&amp;8 *Obrada LC*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showGridLines="0" zoomScalePageLayoutView="0" workbookViewId="0" topLeftCell="A1">
      <pane ySplit="2" topLeftCell="A48" activePane="bottomLeft" state="frozen"/>
      <selection pane="topLeft" activeCell="A1" sqref="A1"/>
      <selection pane="bottomLeft" activeCell="F68" sqref="F68:I68"/>
    </sheetView>
  </sheetViews>
  <sheetFormatPr defaultColWidth="9.140625" defaultRowHeight="12.75"/>
  <cols>
    <col min="1" max="1" width="9.7109375" style="0" customWidth="1"/>
    <col min="2" max="2" width="38.8515625" style="0" customWidth="1"/>
    <col min="3" max="3" width="35.57421875" style="0" customWidth="1"/>
    <col min="4" max="5" width="17.140625" style="0" customWidth="1"/>
    <col min="6" max="6" width="3.7109375" style="0" customWidth="1"/>
    <col min="7" max="7" width="0.42578125" style="0" customWidth="1"/>
    <col min="8" max="8" width="12.28125" style="0" customWidth="1"/>
    <col min="9" max="10" width="0.42578125" style="0" customWidth="1"/>
  </cols>
  <sheetData>
    <row r="1" spans="1:8" ht="12.75">
      <c r="A1" s="96"/>
      <c r="B1" s="97"/>
      <c r="H1" s="1"/>
    </row>
    <row r="2" spans="1:8" ht="12.75">
      <c r="A2" s="96"/>
      <c r="B2" s="97"/>
      <c r="H2" s="2"/>
    </row>
    <row r="3" ht="22.5" customHeight="1"/>
    <row r="4" spans="1:6" ht="22.5" customHeight="1">
      <c r="A4" s="34"/>
      <c r="B4" s="35" t="s">
        <v>183</v>
      </c>
      <c r="C4" s="36"/>
      <c r="D4" s="34"/>
      <c r="F4" s="2"/>
    </row>
    <row r="5" spans="1:6" ht="22.5" customHeight="1">
      <c r="A5" s="37" t="s">
        <v>184</v>
      </c>
      <c r="B5" s="38"/>
      <c r="C5" s="39"/>
      <c r="D5" s="37"/>
      <c r="F5" s="2"/>
    </row>
    <row r="6" spans="1:6" ht="22.5" customHeight="1">
      <c r="A6" s="37" t="s">
        <v>185</v>
      </c>
      <c r="B6" s="38"/>
      <c r="C6" s="39"/>
      <c r="D6" s="37"/>
      <c r="F6" s="2"/>
    </row>
    <row r="7" ht="22.5" customHeight="1"/>
    <row r="8" spans="1:9" ht="12.75">
      <c r="A8" s="7"/>
      <c r="B8" s="129"/>
      <c r="C8" s="130"/>
      <c r="D8" s="8"/>
      <c r="E8" s="131" t="s">
        <v>0</v>
      </c>
      <c r="F8" s="130"/>
      <c r="G8" s="130"/>
      <c r="H8" s="130"/>
      <c r="I8" s="130"/>
    </row>
    <row r="9" spans="1:16" ht="24">
      <c r="A9" s="9" t="s">
        <v>20</v>
      </c>
      <c r="B9" s="124" t="s">
        <v>21</v>
      </c>
      <c r="C9" s="125"/>
      <c r="D9" s="10" t="s">
        <v>1</v>
      </c>
      <c r="E9" s="10" t="s">
        <v>2</v>
      </c>
      <c r="F9" s="126" t="s">
        <v>3</v>
      </c>
      <c r="G9" s="125"/>
      <c r="H9" s="125"/>
      <c r="I9" s="125"/>
      <c r="P9" t="s">
        <v>186</v>
      </c>
    </row>
    <row r="10" spans="1:9" ht="12.75">
      <c r="A10" s="5"/>
      <c r="B10" s="127"/>
      <c r="C10" s="97"/>
      <c r="D10" s="11"/>
      <c r="E10" s="11"/>
      <c r="F10" s="128"/>
      <c r="G10" s="97"/>
      <c r="H10" s="97"/>
      <c r="I10" s="97"/>
    </row>
    <row r="11" spans="1:9" ht="15">
      <c r="A11" s="115" t="s">
        <v>22</v>
      </c>
      <c r="B11" s="108"/>
      <c r="C11" s="108"/>
      <c r="D11" s="108"/>
      <c r="E11" s="47"/>
      <c r="F11" s="115"/>
      <c r="G11" s="108"/>
      <c r="H11" s="108"/>
      <c r="I11" s="108"/>
    </row>
    <row r="12" spans="1:9" ht="15">
      <c r="A12" s="48" t="s">
        <v>23</v>
      </c>
      <c r="B12" s="111" t="s">
        <v>24</v>
      </c>
      <c r="C12" s="108"/>
      <c r="D12" s="49">
        <v>46155622.75</v>
      </c>
      <c r="E12" s="49">
        <v>1612495.4</v>
      </c>
      <c r="F12" s="112">
        <v>47768118.15</v>
      </c>
      <c r="G12" s="108"/>
      <c r="H12" s="108"/>
      <c r="I12" s="108"/>
    </row>
    <row r="13" spans="1:9" ht="15">
      <c r="A13" s="50" t="s">
        <v>25</v>
      </c>
      <c r="B13" s="113" t="s">
        <v>26</v>
      </c>
      <c r="C13" s="108"/>
      <c r="D13" s="51">
        <v>13872360</v>
      </c>
      <c r="E13" s="51">
        <v>250000</v>
      </c>
      <c r="F13" s="114">
        <v>14122360</v>
      </c>
      <c r="G13" s="108"/>
      <c r="H13" s="108"/>
      <c r="I13" s="108"/>
    </row>
    <row r="14" spans="1:9" ht="14.25">
      <c r="A14" s="52" t="s">
        <v>27</v>
      </c>
      <c r="B14" s="107" t="s">
        <v>28</v>
      </c>
      <c r="C14" s="108"/>
      <c r="D14" s="53">
        <v>12500000</v>
      </c>
      <c r="E14" s="53">
        <v>50000</v>
      </c>
      <c r="F14" s="109">
        <v>12550000</v>
      </c>
      <c r="G14" s="108"/>
      <c r="H14" s="108"/>
      <c r="I14" s="108"/>
    </row>
    <row r="15" spans="1:9" ht="12.75" customHeight="1">
      <c r="A15" s="52" t="s">
        <v>29</v>
      </c>
      <c r="B15" s="107" t="s">
        <v>30</v>
      </c>
      <c r="C15" s="108"/>
      <c r="D15" s="53">
        <v>1187360</v>
      </c>
      <c r="E15" s="53">
        <v>200000</v>
      </c>
      <c r="F15" s="109">
        <v>1387360</v>
      </c>
      <c r="G15" s="108"/>
      <c r="H15" s="108"/>
      <c r="I15" s="108"/>
    </row>
    <row r="16" spans="1:9" ht="14.25">
      <c r="A16" s="52" t="s">
        <v>31</v>
      </c>
      <c r="B16" s="107" t="s">
        <v>32</v>
      </c>
      <c r="C16" s="108"/>
      <c r="D16" s="53">
        <v>185000</v>
      </c>
      <c r="E16" s="53">
        <v>0</v>
      </c>
      <c r="F16" s="109">
        <v>185000</v>
      </c>
      <c r="G16" s="108"/>
      <c r="H16" s="108"/>
      <c r="I16" s="108"/>
    </row>
    <row r="17" spans="1:9" ht="15">
      <c r="A17" s="50" t="s">
        <v>33</v>
      </c>
      <c r="B17" s="113" t="s">
        <v>34</v>
      </c>
      <c r="C17" s="108"/>
      <c r="D17" s="51">
        <v>17627111.64</v>
      </c>
      <c r="E17" s="51">
        <v>1308988.4</v>
      </c>
      <c r="F17" s="114">
        <v>18936100.04</v>
      </c>
      <c r="G17" s="108"/>
      <c r="H17" s="108"/>
      <c r="I17" s="108"/>
    </row>
    <row r="18" spans="1:9" ht="14.25">
      <c r="A18" s="52" t="s">
        <v>35</v>
      </c>
      <c r="B18" s="107" t="s">
        <v>36</v>
      </c>
      <c r="C18" s="108"/>
      <c r="D18" s="53">
        <v>4563244.4</v>
      </c>
      <c r="E18" s="53">
        <v>0</v>
      </c>
      <c r="F18" s="109">
        <v>4563244.4</v>
      </c>
      <c r="G18" s="108"/>
      <c r="H18" s="108"/>
      <c r="I18" s="108"/>
    </row>
    <row r="19" spans="1:9" ht="12.75" customHeight="1">
      <c r="A19" s="52" t="s">
        <v>37</v>
      </c>
      <c r="B19" s="107" t="s">
        <v>38</v>
      </c>
      <c r="C19" s="108"/>
      <c r="D19" s="53">
        <v>9477890.53</v>
      </c>
      <c r="E19" s="53">
        <v>1237380.4</v>
      </c>
      <c r="F19" s="109">
        <v>10715270.93</v>
      </c>
      <c r="G19" s="108"/>
      <c r="H19" s="108"/>
      <c r="I19" s="108"/>
    </row>
    <row r="20" spans="1:9" ht="14.25">
      <c r="A20" s="52" t="s">
        <v>39</v>
      </c>
      <c r="B20" s="107" t="s">
        <v>40</v>
      </c>
      <c r="C20" s="108"/>
      <c r="D20" s="53">
        <v>56000</v>
      </c>
      <c r="E20" s="53">
        <v>0</v>
      </c>
      <c r="F20" s="109">
        <v>56000</v>
      </c>
      <c r="G20" s="108"/>
      <c r="H20" s="108"/>
      <c r="I20" s="108"/>
    </row>
    <row r="21" spans="1:9" ht="14.25">
      <c r="A21" s="52" t="s">
        <v>41</v>
      </c>
      <c r="B21" s="107" t="s">
        <v>42</v>
      </c>
      <c r="C21" s="108"/>
      <c r="D21" s="53">
        <v>2386855</v>
      </c>
      <c r="E21" s="53">
        <v>0</v>
      </c>
      <c r="F21" s="109">
        <v>2386855</v>
      </c>
      <c r="G21" s="108"/>
      <c r="H21" s="108"/>
      <c r="I21" s="108"/>
    </row>
    <row r="22" spans="1:9" ht="12.75" customHeight="1">
      <c r="A22" s="52" t="s">
        <v>43</v>
      </c>
      <c r="B22" s="107" t="s">
        <v>44</v>
      </c>
      <c r="C22" s="108"/>
      <c r="D22" s="53">
        <v>14000</v>
      </c>
      <c r="E22" s="53">
        <v>30000</v>
      </c>
      <c r="F22" s="109">
        <v>44000</v>
      </c>
      <c r="G22" s="108"/>
      <c r="H22" s="108"/>
      <c r="I22" s="108"/>
    </row>
    <row r="23" spans="1:9" ht="14.25">
      <c r="A23" s="52" t="s">
        <v>45</v>
      </c>
      <c r="B23" s="107" t="s">
        <v>46</v>
      </c>
      <c r="C23" s="108"/>
      <c r="D23" s="53">
        <v>1129121.71</v>
      </c>
      <c r="E23" s="53">
        <v>41608</v>
      </c>
      <c r="F23" s="109">
        <v>1170729.71</v>
      </c>
      <c r="G23" s="108"/>
      <c r="H23" s="108"/>
      <c r="I23" s="108"/>
    </row>
    <row r="24" spans="1:9" ht="12.75" customHeight="1">
      <c r="A24" s="50" t="s">
        <v>47</v>
      </c>
      <c r="B24" s="113" t="s">
        <v>48</v>
      </c>
      <c r="C24" s="108"/>
      <c r="D24" s="51">
        <v>1179638.35</v>
      </c>
      <c r="E24" s="51">
        <v>162593</v>
      </c>
      <c r="F24" s="114">
        <v>1342231.35</v>
      </c>
      <c r="G24" s="108"/>
      <c r="H24" s="108"/>
      <c r="I24" s="108"/>
    </row>
    <row r="25" spans="1:9" ht="12.75" customHeight="1">
      <c r="A25" s="52" t="s">
        <v>49</v>
      </c>
      <c r="B25" s="107" t="s">
        <v>50</v>
      </c>
      <c r="C25" s="108"/>
      <c r="D25" s="53">
        <v>36510</v>
      </c>
      <c r="E25" s="53">
        <v>-1407</v>
      </c>
      <c r="F25" s="109">
        <v>35103</v>
      </c>
      <c r="G25" s="108"/>
      <c r="H25" s="108"/>
      <c r="I25" s="108"/>
    </row>
    <row r="26" spans="1:9" ht="12.75" customHeight="1">
      <c r="A26" s="52" t="s">
        <v>51</v>
      </c>
      <c r="B26" s="107" t="s">
        <v>52</v>
      </c>
      <c r="C26" s="108"/>
      <c r="D26" s="53">
        <v>1142918.35</v>
      </c>
      <c r="E26" s="53">
        <v>164000</v>
      </c>
      <c r="F26" s="109">
        <v>1306918.35</v>
      </c>
      <c r="G26" s="108"/>
      <c r="H26" s="108"/>
      <c r="I26" s="108"/>
    </row>
    <row r="27" spans="1:9" ht="14.25">
      <c r="A27" s="52" t="s">
        <v>53</v>
      </c>
      <c r="B27" s="107" t="s">
        <v>54</v>
      </c>
      <c r="C27" s="108"/>
      <c r="D27" s="53">
        <v>210</v>
      </c>
      <c r="E27" s="53">
        <v>0</v>
      </c>
      <c r="F27" s="109">
        <v>210</v>
      </c>
      <c r="G27" s="108"/>
      <c r="H27" s="108"/>
      <c r="I27" s="108"/>
    </row>
    <row r="28" spans="1:9" ht="15">
      <c r="A28" s="50" t="s">
        <v>55</v>
      </c>
      <c r="B28" s="113" t="s">
        <v>56</v>
      </c>
      <c r="C28" s="108"/>
      <c r="D28" s="51">
        <v>8811521.4</v>
      </c>
      <c r="E28" s="51">
        <v>-255000</v>
      </c>
      <c r="F28" s="114">
        <v>8556521.4</v>
      </c>
      <c r="G28" s="108"/>
      <c r="H28" s="108"/>
      <c r="I28" s="108"/>
    </row>
    <row r="29" spans="1:9" ht="14.25">
      <c r="A29" s="52" t="s">
        <v>57</v>
      </c>
      <c r="B29" s="107" t="s">
        <v>58</v>
      </c>
      <c r="C29" s="108"/>
      <c r="D29" s="53">
        <v>131500</v>
      </c>
      <c r="E29" s="53">
        <v>0</v>
      </c>
      <c r="F29" s="109">
        <v>131500</v>
      </c>
      <c r="G29" s="108"/>
      <c r="H29" s="108"/>
      <c r="I29" s="108"/>
    </row>
    <row r="30" spans="1:9" ht="14.25">
      <c r="A30" s="52" t="s">
        <v>59</v>
      </c>
      <c r="B30" s="107" t="s">
        <v>60</v>
      </c>
      <c r="C30" s="108"/>
      <c r="D30" s="53">
        <v>1510021.4</v>
      </c>
      <c r="E30" s="53">
        <v>40000</v>
      </c>
      <c r="F30" s="109">
        <v>1550021.4</v>
      </c>
      <c r="G30" s="108"/>
      <c r="H30" s="108"/>
      <c r="I30" s="108"/>
    </row>
    <row r="31" spans="1:9" ht="12.75" customHeight="1">
      <c r="A31" s="52" t="s">
        <v>61</v>
      </c>
      <c r="B31" s="107" t="s">
        <v>62</v>
      </c>
      <c r="C31" s="108"/>
      <c r="D31" s="53">
        <v>7170000</v>
      </c>
      <c r="E31" s="53">
        <v>-295000</v>
      </c>
      <c r="F31" s="109">
        <v>6875000</v>
      </c>
      <c r="G31" s="108"/>
      <c r="H31" s="108"/>
      <c r="I31" s="108"/>
    </row>
    <row r="32" spans="1:9" ht="15">
      <c r="A32" s="50" t="s">
        <v>63</v>
      </c>
      <c r="B32" s="113" t="s">
        <v>64</v>
      </c>
      <c r="C32" s="108"/>
      <c r="D32" s="51">
        <v>4649991.36</v>
      </c>
      <c r="E32" s="51">
        <v>145914</v>
      </c>
      <c r="F32" s="114">
        <v>4795905.36</v>
      </c>
      <c r="G32" s="108"/>
      <c r="H32" s="108"/>
      <c r="I32" s="108"/>
    </row>
    <row r="33" spans="1:9" ht="14.25">
      <c r="A33" s="52" t="s">
        <v>65</v>
      </c>
      <c r="B33" s="107" t="s">
        <v>66</v>
      </c>
      <c r="C33" s="108"/>
      <c r="D33" s="53">
        <v>4594991.36</v>
      </c>
      <c r="E33" s="53">
        <v>92307</v>
      </c>
      <c r="F33" s="109">
        <v>4687298.36</v>
      </c>
      <c r="G33" s="108"/>
      <c r="H33" s="108"/>
      <c r="I33" s="108"/>
    </row>
    <row r="34" spans="1:9" ht="12.75" customHeight="1">
      <c r="A34" s="52" t="s">
        <v>67</v>
      </c>
      <c r="B34" s="107" t="s">
        <v>68</v>
      </c>
      <c r="C34" s="108"/>
      <c r="D34" s="53">
        <v>55000</v>
      </c>
      <c r="E34" s="53">
        <v>53607</v>
      </c>
      <c r="F34" s="109">
        <v>108607</v>
      </c>
      <c r="G34" s="108"/>
      <c r="H34" s="108"/>
      <c r="I34" s="108"/>
    </row>
    <row r="35" spans="1:9" ht="15">
      <c r="A35" s="50" t="s">
        <v>69</v>
      </c>
      <c r="B35" s="113" t="s">
        <v>70</v>
      </c>
      <c r="C35" s="108"/>
      <c r="D35" s="51">
        <v>15000</v>
      </c>
      <c r="E35" s="51">
        <v>0</v>
      </c>
      <c r="F35" s="114">
        <v>15000</v>
      </c>
      <c r="G35" s="108"/>
      <c r="H35" s="108"/>
      <c r="I35" s="108"/>
    </row>
    <row r="36" spans="1:9" ht="14.25">
      <c r="A36" s="52" t="s">
        <v>71</v>
      </c>
      <c r="B36" s="107" t="s">
        <v>72</v>
      </c>
      <c r="C36" s="108"/>
      <c r="D36" s="53">
        <v>15000</v>
      </c>
      <c r="E36" s="53">
        <v>0</v>
      </c>
      <c r="F36" s="109">
        <v>15000</v>
      </c>
      <c r="G36" s="108"/>
      <c r="H36" s="108"/>
      <c r="I36" s="108"/>
    </row>
    <row r="37" spans="1:9" ht="15">
      <c r="A37" s="48" t="s">
        <v>73</v>
      </c>
      <c r="B37" s="111" t="s">
        <v>74</v>
      </c>
      <c r="C37" s="108"/>
      <c r="D37" s="49">
        <v>3579500</v>
      </c>
      <c r="E37" s="49">
        <v>150000</v>
      </c>
      <c r="F37" s="112">
        <v>3729500</v>
      </c>
      <c r="G37" s="108"/>
      <c r="H37" s="108"/>
      <c r="I37" s="108"/>
    </row>
    <row r="38" spans="1:9" ht="15">
      <c r="A38" s="50" t="s">
        <v>75</v>
      </c>
      <c r="B38" s="113" t="s">
        <v>76</v>
      </c>
      <c r="C38" s="108"/>
      <c r="D38" s="51">
        <v>3025000</v>
      </c>
      <c r="E38" s="51">
        <v>150000</v>
      </c>
      <c r="F38" s="114">
        <v>3175000</v>
      </c>
      <c r="G38" s="108"/>
      <c r="H38" s="108"/>
      <c r="I38" s="108"/>
    </row>
    <row r="39" spans="1:9" ht="14.25">
      <c r="A39" s="52" t="s">
        <v>77</v>
      </c>
      <c r="B39" s="107" t="s">
        <v>78</v>
      </c>
      <c r="C39" s="108"/>
      <c r="D39" s="53">
        <v>3025000</v>
      </c>
      <c r="E39" s="53">
        <v>150000</v>
      </c>
      <c r="F39" s="109">
        <v>3175000</v>
      </c>
      <c r="G39" s="108"/>
      <c r="H39" s="108"/>
      <c r="I39" s="108"/>
    </row>
    <row r="40" spans="1:9" ht="15">
      <c r="A40" s="50" t="s">
        <v>79</v>
      </c>
      <c r="B40" s="113" t="s">
        <v>80</v>
      </c>
      <c r="C40" s="108"/>
      <c r="D40" s="51">
        <v>554500</v>
      </c>
      <c r="E40" s="51">
        <v>0</v>
      </c>
      <c r="F40" s="114">
        <v>554500</v>
      </c>
      <c r="G40" s="108"/>
      <c r="H40" s="108"/>
      <c r="I40" s="108"/>
    </row>
    <row r="41" spans="1:9" ht="14.25">
      <c r="A41" s="52" t="s">
        <v>81</v>
      </c>
      <c r="B41" s="107" t="s">
        <v>82</v>
      </c>
      <c r="C41" s="108"/>
      <c r="D41" s="53">
        <v>554500</v>
      </c>
      <c r="E41" s="53">
        <v>0</v>
      </c>
      <c r="F41" s="109">
        <v>554500</v>
      </c>
      <c r="G41" s="108"/>
      <c r="H41" s="108"/>
      <c r="I41" s="108"/>
    </row>
    <row r="42" spans="1:9" ht="15">
      <c r="A42" s="48" t="s">
        <v>83</v>
      </c>
      <c r="B42" s="111" t="s">
        <v>84</v>
      </c>
      <c r="C42" s="108"/>
      <c r="D42" s="49">
        <v>36334173.84</v>
      </c>
      <c r="E42" s="49">
        <v>917114.04</v>
      </c>
      <c r="F42" s="112">
        <v>37251287.88</v>
      </c>
      <c r="G42" s="108"/>
      <c r="H42" s="108"/>
      <c r="I42" s="108"/>
    </row>
    <row r="43" spans="1:9" ht="15">
      <c r="A43" s="50" t="s">
        <v>85</v>
      </c>
      <c r="B43" s="113" t="s">
        <v>86</v>
      </c>
      <c r="C43" s="108"/>
      <c r="D43" s="51">
        <v>13379478.42</v>
      </c>
      <c r="E43" s="51">
        <v>211204.24</v>
      </c>
      <c r="F43" s="114">
        <v>13590682.66</v>
      </c>
      <c r="G43" s="108"/>
      <c r="H43" s="108"/>
      <c r="I43" s="108"/>
    </row>
    <row r="44" spans="1:9" ht="14.25">
      <c r="A44" s="52" t="s">
        <v>87</v>
      </c>
      <c r="B44" s="107" t="s">
        <v>88</v>
      </c>
      <c r="C44" s="108"/>
      <c r="D44" s="53">
        <v>10935320.8</v>
      </c>
      <c r="E44" s="53">
        <v>118609.57</v>
      </c>
      <c r="F44" s="109">
        <v>11053930.37</v>
      </c>
      <c r="G44" s="108"/>
      <c r="H44" s="108"/>
      <c r="I44" s="108"/>
    </row>
    <row r="45" spans="1:9" ht="12.75" customHeight="1">
      <c r="A45" s="52" t="s">
        <v>89</v>
      </c>
      <c r="B45" s="107" t="s">
        <v>90</v>
      </c>
      <c r="C45" s="108"/>
      <c r="D45" s="53">
        <v>492315</v>
      </c>
      <c r="E45" s="53">
        <v>80550</v>
      </c>
      <c r="F45" s="109">
        <v>572865</v>
      </c>
      <c r="G45" s="108"/>
      <c r="H45" s="108"/>
      <c r="I45" s="108"/>
    </row>
    <row r="46" spans="1:9" ht="14.25">
      <c r="A46" s="52" t="s">
        <v>91</v>
      </c>
      <c r="B46" s="107" t="s">
        <v>92</v>
      </c>
      <c r="C46" s="108"/>
      <c r="D46" s="53">
        <v>1951842.62</v>
      </c>
      <c r="E46" s="53">
        <v>12044.67</v>
      </c>
      <c r="F46" s="109">
        <v>1963887.29</v>
      </c>
      <c r="G46" s="108"/>
      <c r="H46" s="108"/>
      <c r="I46" s="108"/>
    </row>
    <row r="47" spans="1:9" ht="15">
      <c r="A47" s="50" t="s">
        <v>93</v>
      </c>
      <c r="B47" s="113" t="s">
        <v>94</v>
      </c>
      <c r="C47" s="108"/>
      <c r="D47" s="51">
        <v>13916866.97</v>
      </c>
      <c r="E47" s="51">
        <v>884579.99</v>
      </c>
      <c r="F47" s="114">
        <v>14801446.96</v>
      </c>
      <c r="G47" s="108"/>
      <c r="H47" s="108"/>
      <c r="I47" s="108"/>
    </row>
    <row r="48" spans="1:9" ht="14.25">
      <c r="A48" s="52" t="s">
        <v>95</v>
      </c>
      <c r="B48" s="107" t="s">
        <v>96</v>
      </c>
      <c r="C48" s="108"/>
      <c r="D48" s="53">
        <v>1045122.26</v>
      </c>
      <c r="E48" s="53">
        <v>11775</v>
      </c>
      <c r="F48" s="109">
        <v>1056897.26</v>
      </c>
      <c r="G48" s="108"/>
      <c r="H48" s="108"/>
      <c r="I48" s="108"/>
    </row>
    <row r="49" spans="1:9" ht="14.25">
      <c r="A49" s="52" t="s">
        <v>97</v>
      </c>
      <c r="B49" s="107" t="s">
        <v>98</v>
      </c>
      <c r="C49" s="108"/>
      <c r="D49" s="53">
        <v>2850698.65</v>
      </c>
      <c r="E49" s="53">
        <v>113461.74</v>
      </c>
      <c r="F49" s="109">
        <v>2964160.39</v>
      </c>
      <c r="G49" s="108"/>
      <c r="H49" s="108"/>
      <c r="I49" s="108"/>
    </row>
    <row r="50" spans="1:9" ht="12.75" customHeight="1">
      <c r="A50" s="52" t="s">
        <v>99</v>
      </c>
      <c r="B50" s="107" t="s">
        <v>100</v>
      </c>
      <c r="C50" s="108"/>
      <c r="D50" s="53">
        <v>7560874.69</v>
      </c>
      <c r="E50" s="53">
        <v>946046.6</v>
      </c>
      <c r="F50" s="109">
        <v>8506921.29</v>
      </c>
      <c r="G50" s="108"/>
      <c r="H50" s="108"/>
      <c r="I50" s="108"/>
    </row>
    <row r="51" spans="1:9" ht="12.75" customHeight="1">
      <c r="A51" s="52" t="s">
        <v>101</v>
      </c>
      <c r="B51" s="107" t="s">
        <v>102</v>
      </c>
      <c r="C51" s="108"/>
      <c r="D51" s="53">
        <v>27000</v>
      </c>
      <c r="E51" s="53">
        <v>-5000</v>
      </c>
      <c r="F51" s="109">
        <v>22000</v>
      </c>
      <c r="G51" s="108"/>
      <c r="H51" s="108"/>
      <c r="I51" s="108"/>
    </row>
    <row r="52" spans="1:9" ht="12.75" customHeight="1">
      <c r="A52" s="52" t="s">
        <v>103</v>
      </c>
      <c r="B52" s="107" t="s">
        <v>104</v>
      </c>
      <c r="C52" s="108"/>
      <c r="D52" s="53">
        <v>2433171.37</v>
      </c>
      <c r="E52" s="53">
        <v>-181703.35</v>
      </c>
      <c r="F52" s="109">
        <v>2251468.02</v>
      </c>
      <c r="G52" s="108"/>
      <c r="H52" s="108"/>
      <c r="I52" s="108"/>
    </row>
    <row r="53" spans="1:9" ht="12.75" customHeight="1">
      <c r="A53" s="50" t="s">
        <v>105</v>
      </c>
      <c r="B53" s="113" t="s">
        <v>106</v>
      </c>
      <c r="C53" s="108"/>
      <c r="D53" s="51">
        <v>144650</v>
      </c>
      <c r="E53" s="51">
        <v>-52300</v>
      </c>
      <c r="F53" s="114">
        <v>92350</v>
      </c>
      <c r="G53" s="108"/>
      <c r="H53" s="108"/>
      <c r="I53" s="108"/>
    </row>
    <row r="54" spans="1:9" ht="12.75" customHeight="1">
      <c r="A54" s="52" t="s">
        <v>107</v>
      </c>
      <c r="B54" s="107" t="s">
        <v>108</v>
      </c>
      <c r="C54" s="108"/>
      <c r="D54" s="53">
        <v>50000</v>
      </c>
      <c r="E54" s="53">
        <v>-50000</v>
      </c>
      <c r="F54" s="109">
        <v>0</v>
      </c>
      <c r="G54" s="108"/>
      <c r="H54" s="108"/>
      <c r="I54" s="108"/>
    </row>
    <row r="55" spans="1:9" ht="12.75" customHeight="1">
      <c r="A55" s="52" t="s">
        <v>109</v>
      </c>
      <c r="B55" s="107" t="s">
        <v>110</v>
      </c>
      <c r="C55" s="108"/>
      <c r="D55" s="53">
        <v>94650</v>
      </c>
      <c r="E55" s="53">
        <v>-2300</v>
      </c>
      <c r="F55" s="109">
        <v>92350</v>
      </c>
      <c r="G55" s="108"/>
      <c r="H55" s="108"/>
      <c r="I55" s="108"/>
    </row>
    <row r="56" spans="1:9" ht="15">
      <c r="A56" s="50" t="s">
        <v>111</v>
      </c>
      <c r="B56" s="113" t="s">
        <v>112</v>
      </c>
      <c r="C56" s="108"/>
      <c r="D56" s="51">
        <v>415000</v>
      </c>
      <c r="E56" s="51">
        <v>0</v>
      </c>
      <c r="F56" s="114">
        <v>415000</v>
      </c>
      <c r="G56" s="108"/>
      <c r="H56" s="108"/>
      <c r="I56" s="108"/>
    </row>
    <row r="57" spans="1:9" ht="14.25">
      <c r="A57" s="52" t="s">
        <v>113</v>
      </c>
      <c r="B57" s="107" t="s">
        <v>114</v>
      </c>
      <c r="C57" s="108"/>
      <c r="D57" s="53">
        <v>415000</v>
      </c>
      <c r="E57" s="53">
        <v>0</v>
      </c>
      <c r="F57" s="109">
        <v>415000</v>
      </c>
      <c r="G57" s="108"/>
      <c r="H57" s="108"/>
      <c r="I57" s="108"/>
    </row>
    <row r="58" spans="1:9" ht="15">
      <c r="A58" s="50" t="s">
        <v>115</v>
      </c>
      <c r="B58" s="113" t="s">
        <v>116</v>
      </c>
      <c r="C58" s="108"/>
      <c r="D58" s="51">
        <v>2239783.57</v>
      </c>
      <c r="E58" s="51">
        <v>10000</v>
      </c>
      <c r="F58" s="114">
        <v>2249783.57</v>
      </c>
      <c r="G58" s="108"/>
      <c r="H58" s="108"/>
      <c r="I58" s="108"/>
    </row>
    <row r="59" spans="1:9" ht="14.25">
      <c r="A59" s="52" t="s">
        <v>117</v>
      </c>
      <c r="B59" s="107" t="s">
        <v>118</v>
      </c>
      <c r="C59" s="108"/>
      <c r="D59" s="53">
        <v>1989343.44</v>
      </c>
      <c r="E59" s="53">
        <v>0</v>
      </c>
      <c r="F59" s="109">
        <v>1989343.44</v>
      </c>
      <c r="G59" s="108"/>
      <c r="H59" s="108"/>
      <c r="I59" s="108"/>
    </row>
    <row r="60" spans="1:9" ht="12.75" customHeight="1">
      <c r="A60" s="52" t="s">
        <v>119</v>
      </c>
      <c r="B60" s="107" t="s">
        <v>120</v>
      </c>
      <c r="C60" s="108"/>
      <c r="D60" s="53">
        <v>94000</v>
      </c>
      <c r="E60" s="53">
        <v>10000</v>
      </c>
      <c r="F60" s="109">
        <v>104000</v>
      </c>
      <c r="G60" s="108"/>
      <c r="H60" s="108"/>
      <c r="I60" s="108"/>
    </row>
    <row r="61" spans="1:9" ht="14.25">
      <c r="A61" s="52" t="s">
        <v>121</v>
      </c>
      <c r="B61" s="107" t="s">
        <v>122</v>
      </c>
      <c r="C61" s="108"/>
      <c r="D61" s="53">
        <v>156440.13</v>
      </c>
      <c r="E61" s="53">
        <v>0</v>
      </c>
      <c r="F61" s="109">
        <v>156440.13</v>
      </c>
      <c r="G61" s="108"/>
      <c r="H61" s="108"/>
      <c r="I61" s="108"/>
    </row>
    <row r="62" spans="1:9" ht="15">
      <c r="A62" s="50" t="s">
        <v>123</v>
      </c>
      <c r="B62" s="113" t="s">
        <v>124</v>
      </c>
      <c r="C62" s="108"/>
      <c r="D62" s="51">
        <v>1162150</v>
      </c>
      <c r="E62" s="51">
        <v>-4750</v>
      </c>
      <c r="F62" s="114">
        <v>1157400</v>
      </c>
      <c r="G62" s="108"/>
      <c r="H62" s="108"/>
      <c r="I62" s="108"/>
    </row>
    <row r="63" spans="1:9" ht="12.75" customHeight="1">
      <c r="A63" s="52" t="s">
        <v>125</v>
      </c>
      <c r="B63" s="107" t="s">
        <v>126</v>
      </c>
      <c r="C63" s="108"/>
      <c r="D63" s="53">
        <v>1162150</v>
      </c>
      <c r="E63" s="53">
        <v>-4750</v>
      </c>
      <c r="F63" s="109">
        <v>1157400</v>
      </c>
      <c r="G63" s="108"/>
      <c r="H63" s="108"/>
      <c r="I63" s="108"/>
    </row>
    <row r="64" spans="1:9" ht="15">
      <c r="A64" s="50" t="s">
        <v>127</v>
      </c>
      <c r="B64" s="113" t="s">
        <v>128</v>
      </c>
      <c r="C64" s="108"/>
      <c r="D64" s="51">
        <v>5076244.88</v>
      </c>
      <c r="E64" s="51">
        <v>-131620.19</v>
      </c>
      <c r="F64" s="114">
        <v>4944624.69</v>
      </c>
      <c r="G64" s="108"/>
      <c r="H64" s="108"/>
      <c r="I64" s="108"/>
    </row>
    <row r="65" spans="1:9" ht="14.25">
      <c r="A65" s="52" t="s">
        <v>129</v>
      </c>
      <c r="B65" s="107" t="s">
        <v>130</v>
      </c>
      <c r="C65" s="108"/>
      <c r="D65" s="53">
        <v>3054667.6</v>
      </c>
      <c r="E65" s="53">
        <v>3500</v>
      </c>
      <c r="F65" s="109">
        <v>3058167.6</v>
      </c>
      <c r="G65" s="108"/>
      <c r="H65" s="108"/>
      <c r="I65" s="108"/>
    </row>
    <row r="66" spans="1:9" ht="14.25">
      <c r="A66" s="52" t="s">
        <v>131</v>
      </c>
      <c r="B66" s="107" t="s">
        <v>132</v>
      </c>
      <c r="C66" s="108"/>
      <c r="D66" s="53">
        <v>10000</v>
      </c>
      <c r="E66" s="53">
        <v>0</v>
      </c>
      <c r="F66" s="109">
        <v>10000</v>
      </c>
      <c r="G66" s="108"/>
      <c r="H66" s="108"/>
      <c r="I66" s="108"/>
    </row>
    <row r="67" spans="1:9" ht="12.75" customHeight="1">
      <c r="A67" s="52" t="s">
        <v>133</v>
      </c>
      <c r="B67" s="107" t="s">
        <v>134</v>
      </c>
      <c r="C67" s="108"/>
      <c r="D67" s="53">
        <v>2011577.28</v>
      </c>
      <c r="E67" s="53">
        <v>-135120.19</v>
      </c>
      <c r="F67" s="109">
        <v>1876457.09</v>
      </c>
      <c r="G67" s="108"/>
      <c r="H67" s="108"/>
      <c r="I67" s="108"/>
    </row>
    <row r="68" spans="1:9" ht="15">
      <c r="A68" s="48" t="s">
        <v>135</v>
      </c>
      <c r="B68" s="111" t="s">
        <v>136</v>
      </c>
      <c r="C68" s="108"/>
      <c r="D68" s="49">
        <v>15625313.91</v>
      </c>
      <c r="E68" s="49">
        <v>845381.36</v>
      </c>
      <c r="F68" s="112">
        <v>16470695.27</v>
      </c>
      <c r="G68" s="108"/>
      <c r="H68" s="108"/>
      <c r="I68" s="108"/>
    </row>
    <row r="69" spans="1:9" ht="15">
      <c r="A69" s="50" t="s">
        <v>137</v>
      </c>
      <c r="B69" s="113" t="s">
        <v>138</v>
      </c>
      <c r="C69" s="108"/>
      <c r="D69" s="51">
        <v>1257175.33</v>
      </c>
      <c r="E69" s="51">
        <f>SUM(E70:E71)</f>
        <v>-77450.33</v>
      </c>
      <c r="F69" s="114">
        <f>SUM(F70:I71)</f>
        <v>1179725</v>
      </c>
      <c r="G69" s="108"/>
      <c r="H69" s="108"/>
      <c r="I69" s="108"/>
    </row>
    <row r="70" spans="1:9" ht="14.25">
      <c r="A70" s="52" t="s">
        <v>139</v>
      </c>
      <c r="B70" s="107" t="s">
        <v>140</v>
      </c>
      <c r="C70" s="108"/>
      <c r="D70" s="53">
        <v>150000</v>
      </c>
      <c r="E70" s="53">
        <v>-80000</v>
      </c>
      <c r="F70" s="109">
        <f>SUM(D70+E70)</f>
        <v>70000</v>
      </c>
      <c r="G70" s="108"/>
      <c r="H70" s="108"/>
      <c r="I70" s="108"/>
    </row>
    <row r="71" spans="1:9" ht="14.25">
      <c r="A71" s="52" t="s">
        <v>141</v>
      </c>
      <c r="B71" s="107" t="s">
        <v>142</v>
      </c>
      <c r="C71" s="108"/>
      <c r="D71" s="53">
        <v>1107175.33</v>
      </c>
      <c r="E71" s="53">
        <v>2549.67</v>
      </c>
      <c r="F71" s="109">
        <v>1109725</v>
      </c>
      <c r="G71" s="108"/>
      <c r="H71" s="108"/>
      <c r="I71" s="108"/>
    </row>
    <row r="72" spans="1:9" ht="15">
      <c r="A72" s="50" t="s">
        <v>143</v>
      </c>
      <c r="B72" s="113" t="s">
        <v>144</v>
      </c>
      <c r="C72" s="108"/>
      <c r="D72" s="51">
        <v>9135541.96</v>
      </c>
      <c r="E72" s="51">
        <f>SUM(E73:E76)</f>
        <v>172831.69</v>
      </c>
      <c r="F72" s="114">
        <f>SUM(D72+E72)</f>
        <v>9308373.65</v>
      </c>
      <c r="G72" s="108"/>
      <c r="H72" s="108"/>
      <c r="I72" s="108"/>
    </row>
    <row r="73" spans="1:9" ht="12.75" customHeight="1">
      <c r="A73" s="52" t="s">
        <v>145</v>
      </c>
      <c r="B73" s="107" t="s">
        <v>146</v>
      </c>
      <c r="C73" s="108"/>
      <c r="D73" s="53">
        <v>8577969.33</v>
      </c>
      <c r="E73" s="53">
        <v>-257025</v>
      </c>
      <c r="F73" s="109">
        <f>SUM(D73+E73)</f>
        <v>8320944.33</v>
      </c>
      <c r="G73" s="108"/>
      <c r="H73" s="108"/>
      <c r="I73" s="108"/>
    </row>
    <row r="74" spans="1:9" ht="12.75" customHeight="1">
      <c r="A74" s="52" t="s">
        <v>147</v>
      </c>
      <c r="B74" s="107" t="s">
        <v>148</v>
      </c>
      <c r="C74" s="108"/>
      <c r="D74" s="53">
        <v>392572.63</v>
      </c>
      <c r="E74" s="53">
        <v>432856.69</v>
      </c>
      <c r="F74" s="109">
        <v>825429.32</v>
      </c>
      <c r="G74" s="108"/>
      <c r="H74" s="108"/>
      <c r="I74" s="108"/>
    </row>
    <row r="75" spans="1:9" ht="14.25">
      <c r="A75" s="52" t="s">
        <v>149</v>
      </c>
      <c r="B75" s="107" t="s">
        <v>150</v>
      </c>
      <c r="C75" s="108"/>
      <c r="D75" s="53">
        <v>120000</v>
      </c>
      <c r="E75" s="53">
        <v>0</v>
      </c>
      <c r="F75" s="109">
        <v>120000</v>
      </c>
      <c r="G75" s="108"/>
      <c r="H75" s="108"/>
      <c r="I75" s="108"/>
    </row>
    <row r="76" spans="1:9" ht="12.75" customHeight="1">
      <c r="A76" s="52" t="s">
        <v>151</v>
      </c>
      <c r="B76" s="107" t="s">
        <v>152</v>
      </c>
      <c r="C76" s="108"/>
      <c r="D76" s="53">
        <v>45000</v>
      </c>
      <c r="E76" s="53">
        <v>-3000</v>
      </c>
      <c r="F76" s="109">
        <v>42000</v>
      </c>
      <c r="G76" s="108"/>
      <c r="H76" s="108"/>
      <c r="I76" s="108"/>
    </row>
    <row r="77" spans="1:9" ht="12.75" customHeight="1">
      <c r="A77" s="50" t="s">
        <v>153</v>
      </c>
      <c r="B77" s="113" t="s">
        <v>154</v>
      </c>
      <c r="C77" s="108"/>
      <c r="D77" s="51">
        <v>5232596.62</v>
      </c>
      <c r="E77" s="51">
        <v>750000</v>
      </c>
      <c r="F77" s="114">
        <v>5982596.62</v>
      </c>
      <c r="G77" s="108"/>
      <c r="H77" s="108"/>
      <c r="I77" s="108"/>
    </row>
    <row r="78" spans="1:9" ht="12.75" customHeight="1">
      <c r="A78" s="52" t="s">
        <v>155</v>
      </c>
      <c r="B78" s="107" t="s">
        <v>156</v>
      </c>
      <c r="C78" s="108"/>
      <c r="D78" s="53">
        <v>5232596.62</v>
      </c>
      <c r="E78" s="53">
        <v>750000</v>
      </c>
      <c r="F78" s="109">
        <v>5982596.62</v>
      </c>
      <c r="G78" s="108"/>
      <c r="H78" s="108"/>
      <c r="I78" s="108"/>
    </row>
    <row r="79" spans="1:9" ht="14.25">
      <c r="A79" s="52" t="s">
        <v>157</v>
      </c>
      <c r="B79" s="107" t="s">
        <v>158</v>
      </c>
      <c r="C79" s="108"/>
      <c r="D79" s="53">
        <v>0</v>
      </c>
      <c r="E79" s="53">
        <v>0</v>
      </c>
      <c r="F79" s="109">
        <v>0</v>
      </c>
      <c r="G79" s="108"/>
      <c r="H79" s="108"/>
      <c r="I79" s="108"/>
    </row>
    <row r="80" spans="1:9" ht="12.75">
      <c r="A80" s="3"/>
      <c r="B80" s="110"/>
      <c r="C80" s="97"/>
      <c r="D80" s="3"/>
      <c r="E80" s="3"/>
      <c r="F80" s="110"/>
      <c r="G80" s="97"/>
      <c r="H80" s="97"/>
      <c r="I80" s="97"/>
    </row>
    <row r="81" spans="1:9" ht="15">
      <c r="A81" s="121" t="s">
        <v>159</v>
      </c>
      <c r="B81" s="117"/>
      <c r="C81" s="117"/>
      <c r="D81" s="117"/>
      <c r="E81" s="40"/>
      <c r="F81" s="121"/>
      <c r="G81" s="117"/>
      <c r="H81" s="117"/>
      <c r="I81" s="117"/>
    </row>
    <row r="82" spans="1:9" ht="15">
      <c r="A82" s="41" t="s">
        <v>160</v>
      </c>
      <c r="B82" s="122" t="s">
        <v>161</v>
      </c>
      <c r="C82" s="117"/>
      <c r="D82" s="42">
        <v>0</v>
      </c>
      <c r="E82" s="42">
        <v>0</v>
      </c>
      <c r="F82" s="123">
        <v>0</v>
      </c>
      <c r="G82" s="117"/>
      <c r="H82" s="117"/>
      <c r="I82" s="117"/>
    </row>
    <row r="83" spans="1:9" ht="15">
      <c r="A83" s="43" t="s">
        <v>162</v>
      </c>
      <c r="B83" s="116" t="s">
        <v>163</v>
      </c>
      <c r="C83" s="117"/>
      <c r="D83" s="44">
        <v>0</v>
      </c>
      <c r="E83" s="44">
        <v>0</v>
      </c>
      <c r="F83" s="118">
        <v>0</v>
      </c>
      <c r="G83" s="117"/>
      <c r="H83" s="117"/>
      <c r="I83" s="117"/>
    </row>
    <row r="84" spans="1:9" ht="14.25">
      <c r="A84" s="45" t="s">
        <v>164</v>
      </c>
      <c r="B84" s="119" t="s">
        <v>165</v>
      </c>
      <c r="C84" s="117"/>
      <c r="D84" s="46">
        <v>0</v>
      </c>
      <c r="E84" s="46">
        <v>0</v>
      </c>
      <c r="F84" s="120">
        <v>0</v>
      </c>
      <c r="G84" s="117"/>
      <c r="H84" s="117"/>
      <c r="I84" s="117"/>
    </row>
    <row r="85" spans="1:9" ht="12.75">
      <c r="A85" s="3"/>
      <c r="B85" s="110"/>
      <c r="C85" s="97"/>
      <c r="D85" s="3"/>
      <c r="E85" s="3"/>
      <c r="F85" s="110"/>
      <c r="G85" s="97"/>
      <c r="H85" s="97"/>
      <c r="I85" s="97"/>
    </row>
    <row r="86" spans="1:9" ht="15">
      <c r="A86" s="115" t="s">
        <v>166</v>
      </c>
      <c r="B86" s="108"/>
      <c r="C86" s="108"/>
      <c r="D86" s="108"/>
      <c r="E86" s="47"/>
      <c r="F86" s="115"/>
      <c r="G86" s="108"/>
      <c r="H86" s="108"/>
      <c r="I86" s="108"/>
    </row>
    <row r="87" spans="1:9" ht="15">
      <c r="A87" s="48" t="s">
        <v>167</v>
      </c>
      <c r="B87" s="111" t="s">
        <v>168</v>
      </c>
      <c r="C87" s="108"/>
      <c r="D87" s="49">
        <v>2224365</v>
      </c>
      <c r="E87" s="49">
        <v>0</v>
      </c>
      <c r="F87" s="112">
        <v>2224365</v>
      </c>
      <c r="G87" s="108"/>
      <c r="H87" s="108"/>
      <c r="I87" s="108"/>
    </row>
    <row r="88" spans="1:9" ht="15">
      <c r="A88" s="50" t="s">
        <v>169</v>
      </c>
      <c r="B88" s="113" t="s">
        <v>170</v>
      </c>
      <c r="C88" s="108"/>
      <c r="D88" s="51">
        <v>2224365</v>
      </c>
      <c r="E88" s="51">
        <v>0</v>
      </c>
      <c r="F88" s="114">
        <v>2224365</v>
      </c>
      <c r="G88" s="108"/>
      <c r="H88" s="108"/>
      <c r="I88" s="108"/>
    </row>
    <row r="89" spans="1:9" ht="14.25">
      <c r="A89" s="52" t="s">
        <v>171</v>
      </c>
      <c r="B89" s="107" t="s">
        <v>172</v>
      </c>
      <c r="C89" s="108"/>
      <c r="D89" s="53">
        <v>2224365</v>
      </c>
      <c r="E89" s="53">
        <v>0</v>
      </c>
      <c r="F89" s="109">
        <v>2224365</v>
      </c>
      <c r="G89" s="108"/>
      <c r="H89" s="108"/>
      <c r="I89" s="108"/>
    </row>
    <row r="90" spans="1:9" ht="12.75">
      <c r="A90" s="3"/>
      <c r="B90" s="110"/>
      <c r="C90" s="97"/>
      <c r="D90" s="3"/>
      <c r="E90" s="3"/>
      <c r="F90" s="110"/>
      <c r="G90" s="97"/>
      <c r="H90" s="97"/>
      <c r="I90" s="97"/>
    </row>
    <row r="91" ht="409.5" customHeight="1" hidden="1"/>
  </sheetData>
  <sheetProtection/>
  <mergeCells count="168">
    <mergeCell ref="A1:B1"/>
    <mergeCell ref="A2:B2"/>
    <mergeCell ref="B8:C8"/>
    <mergeCell ref="E8:I8"/>
    <mergeCell ref="A11:D11"/>
    <mergeCell ref="F11:I11"/>
    <mergeCell ref="B12:C12"/>
    <mergeCell ref="F12:I12"/>
    <mergeCell ref="B9:C9"/>
    <mergeCell ref="F9:I9"/>
    <mergeCell ref="B10:C10"/>
    <mergeCell ref="F10:I10"/>
    <mergeCell ref="B15:C15"/>
    <mergeCell ref="F15:I15"/>
    <mergeCell ref="B16:C16"/>
    <mergeCell ref="F16:I16"/>
    <mergeCell ref="B13:C13"/>
    <mergeCell ref="F13:I13"/>
    <mergeCell ref="B14:C14"/>
    <mergeCell ref="F14:I14"/>
    <mergeCell ref="B19:C19"/>
    <mergeCell ref="F19:I19"/>
    <mergeCell ref="B20:C20"/>
    <mergeCell ref="F20:I20"/>
    <mergeCell ref="B17:C17"/>
    <mergeCell ref="F17:I17"/>
    <mergeCell ref="B18:C18"/>
    <mergeCell ref="F18:I18"/>
    <mergeCell ref="B23:C23"/>
    <mergeCell ref="F23:I23"/>
    <mergeCell ref="B24:C24"/>
    <mergeCell ref="F24:I24"/>
    <mergeCell ref="B21:C21"/>
    <mergeCell ref="F21:I21"/>
    <mergeCell ref="B22:C22"/>
    <mergeCell ref="F22:I22"/>
    <mergeCell ref="B27:C27"/>
    <mergeCell ref="F27:I27"/>
    <mergeCell ref="B28:C28"/>
    <mergeCell ref="F28:I28"/>
    <mergeCell ref="B25:C25"/>
    <mergeCell ref="F25:I25"/>
    <mergeCell ref="B26:C26"/>
    <mergeCell ref="F26:I26"/>
    <mergeCell ref="B31:C31"/>
    <mergeCell ref="F31:I31"/>
    <mergeCell ref="B32:C32"/>
    <mergeCell ref="F32:I32"/>
    <mergeCell ref="B29:C29"/>
    <mergeCell ref="F29:I29"/>
    <mergeCell ref="B30:C30"/>
    <mergeCell ref="F30:I30"/>
    <mergeCell ref="B35:C35"/>
    <mergeCell ref="F35:I35"/>
    <mergeCell ref="B33:C33"/>
    <mergeCell ref="F33:I33"/>
    <mergeCell ref="B34:C34"/>
    <mergeCell ref="F34:I34"/>
    <mergeCell ref="B38:C38"/>
    <mergeCell ref="F38:I38"/>
    <mergeCell ref="B39:C39"/>
    <mergeCell ref="F39:I39"/>
    <mergeCell ref="B36:C36"/>
    <mergeCell ref="F36:I36"/>
    <mergeCell ref="B37:C37"/>
    <mergeCell ref="F37:I37"/>
    <mergeCell ref="B42:C42"/>
    <mergeCell ref="F42:I42"/>
    <mergeCell ref="B43:C43"/>
    <mergeCell ref="F43:I43"/>
    <mergeCell ref="B40:C40"/>
    <mergeCell ref="F40:I40"/>
    <mergeCell ref="B41:C41"/>
    <mergeCell ref="F41:I41"/>
    <mergeCell ref="B46:C46"/>
    <mergeCell ref="F46:I46"/>
    <mergeCell ref="B47:C47"/>
    <mergeCell ref="F47:I47"/>
    <mergeCell ref="B44:C44"/>
    <mergeCell ref="F44:I44"/>
    <mergeCell ref="B45:C45"/>
    <mergeCell ref="F45:I45"/>
    <mergeCell ref="B50:C50"/>
    <mergeCell ref="F50:I50"/>
    <mergeCell ref="B51:C51"/>
    <mergeCell ref="F51:I51"/>
    <mergeCell ref="B48:C48"/>
    <mergeCell ref="F48:I48"/>
    <mergeCell ref="B49:C49"/>
    <mergeCell ref="F49:I49"/>
    <mergeCell ref="B54:C54"/>
    <mergeCell ref="F54:I54"/>
    <mergeCell ref="B55:C55"/>
    <mergeCell ref="F55:I55"/>
    <mergeCell ref="B52:C52"/>
    <mergeCell ref="F52:I52"/>
    <mergeCell ref="B53:C53"/>
    <mergeCell ref="F53:I53"/>
    <mergeCell ref="B58:C58"/>
    <mergeCell ref="F58:I58"/>
    <mergeCell ref="B59:C59"/>
    <mergeCell ref="F59:I59"/>
    <mergeCell ref="B56:C56"/>
    <mergeCell ref="F56:I56"/>
    <mergeCell ref="B57:C57"/>
    <mergeCell ref="F57:I57"/>
    <mergeCell ref="B62:C62"/>
    <mergeCell ref="F62:I62"/>
    <mergeCell ref="B63:C63"/>
    <mergeCell ref="F63:I63"/>
    <mergeCell ref="B60:C60"/>
    <mergeCell ref="F60:I60"/>
    <mergeCell ref="B61:C61"/>
    <mergeCell ref="F61:I61"/>
    <mergeCell ref="B66:C66"/>
    <mergeCell ref="F66:I66"/>
    <mergeCell ref="B64:C64"/>
    <mergeCell ref="F64:I64"/>
    <mergeCell ref="B65:C65"/>
    <mergeCell ref="F65:I65"/>
    <mergeCell ref="B69:C69"/>
    <mergeCell ref="F69:I69"/>
    <mergeCell ref="B70:C70"/>
    <mergeCell ref="F70:I70"/>
    <mergeCell ref="B67:C67"/>
    <mergeCell ref="F67:I67"/>
    <mergeCell ref="B68:C68"/>
    <mergeCell ref="F68:I68"/>
    <mergeCell ref="B73:C73"/>
    <mergeCell ref="F73:I73"/>
    <mergeCell ref="B74:C74"/>
    <mergeCell ref="F74:I74"/>
    <mergeCell ref="B71:C71"/>
    <mergeCell ref="F71:I71"/>
    <mergeCell ref="B72:C72"/>
    <mergeCell ref="F72:I72"/>
    <mergeCell ref="B77:C77"/>
    <mergeCell ref="F77:I77"/>
    <mergeCell ref="B78:C78"/>
    <mergeCell ref="F78:I78"/>
    <mergeCell ref="B75:C75"/>
    <mergeCell ref="F75:I75"/>
    <mergeCell ref="B76:C76"/>
    <mergeCell ref="F76:I76"/>
    <mergeCell ref="A81:D81"/>
    <mergeCell ref="F81:I81"/>
    <mergeCell ref="B82:C82"/>
    <mergeCell ref="F82:I82"/>
    <mergeCell ref="B79:C79"/>
    <mergeCell ref="F79:I79"/>
    <mergeCell ref="B80:C80"/>
    <mergeCell ref="F80:I80"/>
    <mergeCell ref="B85:C85"/>
    <mergeCell ref="F85:I85"/>
    <mergeCell ref="A86:D86"/>
    <mergeCell ref="F86:I86"/>
    <mergeCell ref="B83:C83"/>
    <mergeCell ref="F83:I83"/>
    <mergeCell ref="B84:C84"/>
    <mergeCell ref="F84:I84"/>
    <mergeCell ref="B89:C89"/>
    <mergeCell ref="F89:I89"/>
    <mergeCell ref="B90:C90"/>
    <mergeCell ref="F90:I90"/>
    <mergeCell ref="B87:C87"/>
    <mergeCell ref="F87:I87"/>
    <mergeCell ref="B88:C88"/>
    <mergeCell ref="F88:I88"/>
  </mergeCells>
  <printOptions/>
  <pageMargins left="0.3937007874015748" right="0.3937007874015748" top="0.3937007874015748" bottom="0.7086614173228347" header="0.3937007874015748" footer="0.3937007874015748"/>
  <pageSetup horizontalDpi="600" verticalDpi="600" orientation="landscape" paperSize="9" r:id="rId1"/>
  <headerFooter alignWithMargins="0">
    <oddFooter xml:space="preserve">&amp;L&amp;"Arial"&amp;8 LC Šifra apl. (2019) &amp;C&amp;"Arial"&amp;8Stranica &amp;P od &amp;N &amp;R&amp;"Arial"&amp;8 *Obrada LC*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8"/>
  <sheetViews>
    <sheetView zoomScalePageLayoutView="0" workbookViewId="0" topLeftCell="A64">
      <selection activeCell="A9" sqref="A9:A11"/>
    </sheetView>
  </sheetViews>
  <sheetFormatPr defaultColWidth="9.140625" defaultRowHeight="12.75"/>
  <cols>
    <col min="3" max="3" width="61.421875" style="0" customWidth="1"/>
    <col min="4" max="4" width="17.57421875" style="0" customWidth="1"/>
    <col min="5" max="5" width="16.140625" style="0" customWidth="1"/>
    <col min="7" max="7" width="5.00390625" style="85" customWidth="1"/>
    <col min="8" max="8" width="9.140625" style="0" hidden="1" customWidth="1"/>
  </cols>
  <sheetData>
    <row r="1" ht="12.75">
      <c r="G1" s="18"/>
    </row>
    <row r="2" spans="1:7" ht="23.25" customHeight="1">
      <c r="A2" s="153" t="s">
        <v>554</v>
      </c>
      <c r="B2" s="154"/>
      <c r="C2" s="154"/>
      <c r="D2" s="154"/>
      <c r="E2" s="86"/>
      <c r="G2"/>
    </row>
    <row r="3" spans="1:7" ht="15.75">
      <c r="A3" s="155" t="s">
        <v>555</v>
      </c>
      <c r="B3" s="155"/>
      <c r="C3" s="155"/>
      <c r="D3" s="155"/>
      <c r="E3" s="155"/>
      <c r="G3"/>
    </row>
    <row r="4" spans="1:11" ht="15.75">
      <c r="A4" s="156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9" ht="15">
      <c r="A5" s="157"/>
      <c r="B5" s="157"/>
      <c r="C5" s="157"/>
      <c r="D5" s="157"/>
      <c r="E5" s="157"/>
      <c r="F5" s="13"/>
      <c r="G5" s="13"/>
      <c r="H5" s="13"/>
      <c r="I5" s="13"/>
    </row>
    <row r="6" spans="1:9" ht="15">
      <c r="A6" s="157" t="s">
        <v>556</v>
      </c>
      <c r="B6" s="157"/>
      <c r="C6" s="157"/>
      <c r="D6" s="157"/>
      <c r="E6" s="157"/>
      <c r="F6" s="13"/>
      <c r="G6" s="13"/>
      <c r="H6" s="13"/>
      <c r="I6" s="13"/>
    </row>
    <row r="7" spans="1:7" ht="15">
      <c r="A7" s="106" t="s">
        <v>557</v>
      </c>
      <c r="B7" s="106"/>
      <c r="C7" s="106"/>
      <c r="D7" s="106"/>
      <c r="E7" s="106"/>
      <c r="G7"/>
    </row>
    <row r="8" ht="12.75">
      <c r="G8" s="18"/>
    </row>
    <row r="9" ht="12.75">
      <c r="G9" s="18"/>
    </row>
    <row r="10" spans="1:8" ht="25.5">
      <c r="A10" s="69" t="s">
        <v>20</v>
      </c>
      <c r="B10" s="132" t="s">
        <v>543</v>
      </c>
      <c r="C10" s="133"/>
      <c r="D10" s="70" t="s">
        <v>1</v>
      </c>
      <c r="E10" s="70" t="s">
        <v>188</v>
      </c>
      <c r="F10" s="134" t="s">
        <v>3</v>
      </c>
      <c r="G10" s="133"/>
      <c r="H10" s="133"/>
    </row>
    <row r="11" spans="1:8" ht="27" customHeight="1">
      <c r="A11" s="71" t="s">
        <v>189</v>
      </c>
      <c r="B11" s="135" t="s">
        <v>544</v>
      </c>
      <c r="C11" s="136"/>
      <c r="D11" s="72">
        <v>51959487.75</v>
      </c>
      <c r="E11" s="72">
        <v>1762495.4</v>
      </c>
      <c r="F11" s="137">
        <v>53721983.15</v>
      </c>
      <c r="G11" s="136"/>
      <c r="H11" s="136"/>
    </row>
    <row r="12" spans="1:8" ht="25.5">
      <c r="A12" s="73" t="s">
        <v>545</v>
      </c>
      <c r="B12" s="138" t="s">
        <v>546</v>
      </c>
      <c r="C12" s="139"/>
      <c r="D12" s="74">
        <v>51959487.75</v>
      </c>
      <c r="E12" s="74">
        <v>1762495.4</v>
      </c>
      <c r="F12" s="140">
        <v>53721983.15</v>
      </c>
      <c r="G12" s="139"/>
      <c r="H12" s="139"/>
    </row>
    <row r="13" spans="1:8" ht="25.5">
      <c r="A13" s="75" t="s">
        <v>198</v>
      </c>
      <c r="B13" s="141" t="s">
        <v>199</v>
      </c>
      <c r="C13" s="142"/>
      <c r="D13" s="76">
        <v>16587148.84</v>
      </c>
      <c r="E13" s="76">
        <v>1552607</v>
      </c>
      <c r="F13" s="143">
        <v>18139755.84</v>
      </c>
      <c r="G13" s="142"/>
      <c r="H13" s="142"/>
    </row>
    <row r="14" spans="1:8" ht="12.75">
      <c r="A14" s="77" t="s">
        <v>23</v>
      </c>
      <c r="B14" s="144" t="s">
        <v>24</v>
      </c>
      <c r="C14" s="145"/>
      <c r="D14" s="78">
        <v>16587148.84</v>
      </c>
      <c r="E14" s="78">
        <v>1552607</v>
      </c>
      <c r="F14" s="146">
        <v>18139755.84</v>
      </c>
      <c r="G14" s="145"/>
      <c r="H14" s="145"/>
    </row>
    <row r="15" spans="1:8" ht="12.75">
      <c r="A15" s="79" t="s">
        <v>25</v>
      </c>
      <c r="B15" s="132" t="s">
        <v>26</v>
      </c>
      <c r="C15" s="145"/>
      <c r="D15" s="80">
        <v>13872360</v>
      </c>
      <c r="E15" s="80">
        <v>250000</v>
      </c>
      <c r="F15" s="147">
        <v>14122360</v>
      </c>
      <c r="G15" s="145"/>
      <c r="H15" s="145"/>
    </row>
    <row r="16" spans="1:8" ht="12.75">
      <c r="A16" s="81" t="s">
        <v>27</v>
      </c>
      <c r="B16" s="148" t="s">
        <v>28</v>
      </c>
      <c r="C16" s="145"/>
      <c r="D16" s="82">
        <v>12500000</v>
      </c>
      <c r="E16" s="82">
        <v>50000</v>
      </c>
      <c r="F16" s="149">
        <v>12550000</v>
      </c>
      <c r="G16" s="145"/>
      <c r="H16" s="145"/>
    </row>
    <row r="17" spans="1:8" ht="12.75">
      <c r="A17" s="81" t="s">
        <v>29</v>
      </c>
      <c r="B17" s="148" t="s">
        <v>30</v>
      </c>
      <c r="C17" s="145"/>
      <c r="D17" s="82">
        <v>1187360</v>
      </c>
      <c r="E17" s="82">
        <v>200000</v>
      </c>
      <c r="F17" s="149">
        <v>1387360</v>
      </c>
      <c r="G17" s="145"/>
      <c r="H17" s="145"/>
    </row>
    <row r="18" spans="1:8" ht="12.75">
      <c r="A18" s="81" t="s">
        <v>31</v>
      </c>
      <c r="B18" s="148" t="s">
        <v>32</v>
      </c>
      <c r="C18" s="145"/>
      <c r="D18" s="82">
        <v>185000</v>
      </c>
      <c r="E18" s="82">
        <v>0</v>
      </c>
      <c r="F18" s="149">
        <v>185000</v>
      </c>
      <c r="G18" s="145"/>
      <c r="H18" s="145"/>
    </row>
    <row r="19" spans="1:8" ht="12.75">
      <c r="A19" s="79" t="s">
        <v>33</v>
      </c>
      <c r="B19" s="132" t="s">
        <v>34</v>
      </c>
      <c r="C19" s="145"/>
      <c r="D19" s="80">
        <v>2050000</v>
      </c>
      <c r="E19" s="80">
        <v>1210000</v>
      </c>
      <c r="F19" s="147">
        <v>3260000</v>
      </c>
      <c r="G19" s="145"/>
      <c r="H19" s="145"/>
    </row>
    <row r="20" spans="1:8" ht="12.75">
      <c r="A20" s="81" t="s">
        <v>37</v>
      </c>
      <c r="B20" s="148" t="s">
        <v>38</v>
      </c>
      <c r="C20" s="145"/>
      <c r="D20" s="82">
        <v>2050000</v>
      </c>
      <c r="E20" s="82">
        <v>1210000</v>
      </c>
      <c r="F20" s="149">
        <v>3260000</v>
      </c>
      <c r="G20" s="145"/>
      <c r="H20" s="145"/>
    </row>
    <row r="21" spans="1:8" ht="12.75">
      <c r="A21" s="79" t="s">
        <v>47</v>
      </c>
      <c r="B21" s="132" t="s">
        <v>48</v>
      </c>
      <c r="C21" s="145"/>
      <c r="D21" s="80">
        <v>35000</v>
      </c>
      <c r="E21" s="80">
        <v>0</v>
      </c>
      <c r="F21" s="147">
        <v>35000</v>
      </c>
      <c r="G21" s="145"/>
      <c r="H21" s="145"/>
    </row>
    <row r="22" spans="1:8" ht="12.75">
      <c r="A22" s="81" t="s">
        <v>49</v>
      </c>
      <c r="B22" s="148" t="s">
        <v>50</v>
      </c>
      <c r="C22" s="145"/>
      <c r="D22" s="82">
        <v>35000</v>
      </c>
      <c r="E22" s="82">
        <v>0</v>
      </c>
      <c r="F22" s="149">
        <v>35000</v>
      </c>
      <c r="G22" s="145"/>
      <c r="H22" s="145"/>
    </row>
    <row r="23" spans="1:8" ht="12.75">
      <c r="A23" s="79" t="s">
        <v>55</v>
      </c>
      <c r="B23" s="132" t="s">
        <v>56</v>
      </c>
      <c r="C23" s="145"/>
      <c r="D23" s="80">
        <v>629788.84</v>
      </c>
      <c r="E23" s="80">
        <v>-170000</v>
      </c>
      <c r="F23" s="147">
        <v>459788.84</v>
      </c>
      <c r="G23" s="145"/>
      <c r="H23" s="145"/>
    </row>
    <row r="24" spans="1:8" ht="12.75">
      <c r="A24" s="81" t="s">
        <v>57</v>
      </c>
      <c r="B24" s="148" t="s">
        <v>58</v>
      </c>
      <c r="C24" s="145"/>
      <c r="D24" s="82">
        <v>131500</v>
      </c>
      <c r="E24" s="82">
        <v>0</v>
      </c>
      <c r="F24" s="149">
        <v>131500</v>
      </c>
      <c r="G24" s="145"/>
      <c r="H24" s="145"/>
    </row>
    <row r="25" spans="1:8" ht="12.75">
      <c r="A25" s="81" t="s">
        <v>59</v>
      </c>
      <c r="B25" s="148" t="s">
        <v>60</v>
      </c>
      <c r="C25" s="145"/>
      <c r="D25" s="82">
        <v>328288.84</v>
      </c>
      <c r="E25" s="82">
        <v>0</v>
      </c>
      <c r="F25" s="149">
        <v>328288.84</v>
      </c>
      <c r="G25" s="145"/>
      <c r="H25" s="145"/>
    </row>
    <row r="26" spans="1:8" ht="12.75">
      <c r="A26" s="81" t="s">
        <v>61</v>
      </c>
      <c r="B26" s="148" t="s">
        <v>62</v>
      </c>
      <c r="C26" s="145"/>
      <c r="D26" s="82">
        <v>170000</v>
      </c>
      <c r="E26" s="82">
        <v>-170000</v>
      </c>
      <c r="F26" s="149">
        <v>0</v>
      </c>
      <c r="G26" s="145"/>
      <c r="H26" s="145"/>
    </row>
    <row r="27" spans="1:8" ht="12.75">
      <c r="A27" s="79" t="s">
        <v>63</v>
      </c>
      <c r="B27" s="132" t="s">
        <v>64</v>
      </c>
      <c r="C27" s="145"/>
      <c r="D27" s="80">
        <v>0</v>
      </c>
      <c r="E27" s="80">
        <v>262607</v>
      </c>
      <c r="F27" s="147">
        <v>262607</v>
      </c>
      <c r="G27" s="145"/>
      <c r="H27" s="145"/>
    </row>
    <row r="28" spans="1:8" ht="12.75">
      <c r="A28" s="81" t="s">
        <v>65</v>
      </c>
      <c r="B28" s="148" t="s">
        <v>66</v>
      </c>
      <c r="C28" s="145"/>
      <c r="D28" s="82">
        <v>0</v>
      </c>
      <c r="E28" s="82">
        <v>170000</v>
      </c>
      <c r="F28" s="149">
        <v>170000</v>
      </c>
      <c r="G28" s="145"/>
      <c r="H28" s="145"/>
    </row>
    <row r="29" spans="1:8" ht="12.75">
      <c r="A29" s="81" t="s">
        <v>67</v>
      </c>
      <c r="B29" s="148" t="s">
        <v>68</v>
      </c>
      <c r="C29" s="145"/>
      <c r="D29" s="82">
        <v>0</v>
      </c>
      <c r="E29" s="82">
        <v>92607</v>
      </c>
      <c r="F29" s="149">
        <v>92607</v>
      </c>
      <c r="G29" s="145"/>
      <c r="H29" s="145"/>
    </row>
    <row r="30" spans="1:8" ht="25.5">
      <c r="A30" s="75" t="s">
        <v>202</v>
      </c>
      <c r="B30" s="141" t="s">
        <v>203</v>
      </c>
      <c r="C30" s="142"/>
      <c r="D30" s="76">
        <v>2154650.91</v>
      </c>
      <c r="E30" s="76">
        <v>214000</v>
      </c>
      <c r="F30" s="143">
        <v>2368650.91</v>
      </c>
      <c r="G30" s="142"/>
      <c r="H30" s="142"/>
    </row>
    <row r="31" spans="1:8" ht="12.75">
      <c r="A31" s="77" t="s">
        <v>23</v>
      </c>
      <c r="B31" s="144" t="s">
        <v>24</v>
      </c>
      <c r="C31" s="145"/>
      <c r="D31" s="78">
        <v>2154650.91</v>
      </c>
      <c r="E31" s="78">
        <v>214000</v>
      </c>
      <c r="F31" s="146">
        <v>2368650.91</v>
      </c>
      <c r="G31" s="145"/>
      <c r="H31" s="145"/>
    </row>
    <row r="32" spans="1:8" ht="12.75">
      <c r="A32" s="79" t="s">
        <v>47</v>
      </c>
      <c r="B32" s="132" t="s">
        <v>48</v>
      </c>
      <c r="C32" s="145"/>
      <c r="D32" s="80">
        <v>1142918.35</v>
      </c>
      <c r="E32" s="80">
        <v>164000</v>
      </c>
      <c r="F32" s="147">
        <v>1306918.35</v>
      </c>
      <c r="G32" s="145"/>
      <c r="H32" s="145"/>
    </row>
    <row r="33" spans="1:8" ht="12.75">
      <c r="A33" s="81" t="s">
        <v>51</v>
      </c>
      <c r="B33" s="148" t="s">
        <v>52</v>
      </c>
      <c r="C33" s="145"/>
      <c r="D33" s="82">
        <v>1142918.35</v>
      </c>
      <c r="E33" s="82">
        <v>164000</v>
      </c>
      <c r="F33" s="149">
        <v>1306918.35</v>
      </c>
      <c r="G33" s="145"/>
      <c r="H33" s="145"/>
    </row>
    <row r="34" spans="1:8" ht="12.75">
      <c r="A34" s="79" t="s">
        <v>55</v>
      </c>
      <c r="B34" s="132" t="s">
        <v>56</v>
      </c>
      <c r="C34" s="145"/>
      <c r="D34" s="80">
        <v>1011732.56</v>
      </c>
      <c r="E34" s="80">
        <v>50000</v>
      </c>
      <c r="F34" s="147">
        <v>1061732.56</v>
      </c>
      <c r="G34" s="145"/>
      <c r="H34" s="145"/>
    </row>
    <row r="35" spans="1:8" ht="12.75">
      <c r="A35" s="81" t="s">
        <v>59</v>
      </c>
      <c r="B35" s="148" t="s">
        <v>60</v>
      </c>
      <c r="C35" s="145"/>
      <c r="D35" s="82">
        <v>1011732.56</v>
      </c>
      <c r="E35" s="82">
        <v>50000</v>
      </c>
      <c r="F35" s="149">
        <v>1061732.56</v>
      </c>
      <c r="G35" s="145"/>
      <c r="H35" s="145"/>
    </row>
    <row r="36" spans="1:8" ht="25.5">
      <c r="A36" s="75" t="s">
        <v>210</v>
      </c>
      <c r="B36" s="141" t="s">
        <v>211</v>
      </c>
      <c r="C36" s="142"/>
      <c r="D36" s="76">
        <v>1200000</v>
      </c>
      <c r="E36" s="76">
        <v>-125000</v>
      </c>
      <c r="F36" s="143">
        <v>1075000</v>
      </c>
      <c r="G36" s="142"/>
      <c r="H36" s="142"/>
    </row>
    <row r="37" spans="1:8" ht="12.75">
      <c r="A37" s="77" t="s">
        <v>23</v>
      </c>
      <c r="B37" s="144" t="s">
        <v>24</v>
      </c>
      <c r="C37" s="145"/>
      <c r="D37" s="78">
        <v>1200000</v>
      </c>
      <c r="E37" s="78">
        <v>-125000</v>
      </c>
      <c r="F37" s="146">
        <v>1075000</v>
      </c>
      <c r="G37" s="145"/>
      <c r="H37" s="145"/>
    </row>
    <row r="38" spans="1:8" ht="12.75">
      <c r="A38" s="79" t="s">
        <v>55</v>
      </c>
      <c r="B38" s="132" t="s">
        <v>56</v>
      </c>
      <c r="C38" s="145"/>
      <c r="D38" s="80">
        <v>1200000</v>
      </c>
      <c r="E38" s="80">
        <v>-125000</v>
      </c>
      <c r="F38" s="147">
        <v>1075000</v>
      </c>
      <c r="G38" s="145"/>
      <c r="H38" s="145"/>
    </row>
    <row r="39" spans="1:8" ht="12.75">
      <c r="A39" s="81" t="s">
        <v>61</v>
      </c>
      <c r="B39" s="148" t="s">
        <v>62</v>
      </c>
      <c r="C39" s="145"/>
      <c r="D39" s="82">
        <v>1200000</v>
      </c>
      <c r="E39" s="82">
        <v>-125000</v>
      </c>
      <c r="F39" s="149">
        <v>1075000</v>
      </c>
      <c r="G39" s="145"/>
      <c r="H39" s="145"/>
    </row>
    <row r="40" spans="1:8" ht="25.5">
      <c r="A40" s="75" t="s">
        <v>204</v>
      </c>
      <c r="B40" s="141" t="s">
        <v>205</v>
      </c>
      <c r="C40" s="142"/>
      <c r="D40" s="76">
        <v>5800000</v>
      </c>
      <c r="E40" s="76">
        <v>0</v>
      </c>
      <c r="F40" s="143">
        <v>5800000</v>
      </c>
      <c r="G40" s="142"/>
      <c r="H40" s="142"/>
    </row>
    <row r="41" spans="1:8" ht="12.75">
      <c r="A41" s="77" t="s">
        <v>23</v>
      </c>
      <c r="B41" s="144" t="s">
        <v>24</v>
      </c>
      <c r="C41" s="145"/>
      <c r="D41" s="78">
        <v>5800000</v>
      </c>
      <c r="E41" s="78">
        <v>0</v>
      </c>
      <c r="F41" s="146">
        <v>5800000</v>
      </c>
      <c r="G41" s="145"/>
      <c r="H41" s="145"/>
    </row>
    <row r="42" spans="1:8" ht="12.75">
      <c r="A42" s="79" t="s">
        <v>55</v>
      </c>
      <c r="B42" s="132" t="s">
        <v>56</v>
      </c>
      <c r="C42" s="145"/>
      <c r="D42" s="80">
        <v>5800000</v>
      </c>
      <c r="E42" s="80">
        <v>0</v>
      </c>
      <c r="F42" s="147">
        <v>5800000</v>
      </c>
      <c r="G42" s="145"/>
      <c r="H42" s="145"/>
    </row>
    <row r="43" spans="1:8" ht="12.75">
      <c r="A43" s="81" t="s">
        <v>61</v>
      </c>
      <c r="B43" s="148" t="s">
        <v>62</v>
      </c>
      <c r="C43" s="145"/>
      <c r="D43" s="82">
        <v>5800000</v>
      </c>
      <c r="E43" s="82">
        <v>0</v>
      </c>
      <c r="F43" s="149">
        <v>5800000</v>
      </c>
      <c r="G43" s="145"/>
      <c r="H43" s="145"/>
    </row>
    <row r="44" spans="1:8" ht="25.5">
      <c r="A44" s="75" t="s">
        <v>220</v>
      </c>
      <c r="B44" s="141" t="s">
        <v>221</v>
      </c>
      <c r="C44" s="142"/>
      <c r="D44" s="76">
        <v>14683405.2</v>
      </c>
      <c r="E44" s="76">
        <v>-4750</v>
      </c>
      <c r="F44" s="143">
        <v>14678655.2</v>
      </c>
      <c r="G44" s="142"/>
      <c r="H44" s="142"/>
    </row>
    <row r="45" spans="1:8" ht="12.75">
      <c r="A45" s="77" t="s">
        <v>23</v>
      </c>
      <c r="B45" s="144" t="s">
        <v>24</v>
      </c>
      <c r="C45" s="145"/>
      <c r="D45" s="78">
        <v>14683405.2</v>
      </c>
      <c r="E45" s="78">
        <v>-4750</v>
      </c>
      <c r="F45" s="146">
        <v>14678655.2</v>
      </c>
      <c r="G45" s="145"/>
      <c r="H45" s="145"/>
    </row>
    <row r="46" spans="1:8" ht="12.75">
      <c r="A46" s="79" t="s">
        <v>33</v>
      </c>
      <c r="B46" s="132" t="s">
        <v>34</v>
      </c>
      <c r="C46" s="145"/>
      <c r="D46" s="80">
        <v>14683405.2</v>
      </c>
      <c r="E46" s="80">
        <v>-4750</v>
      </c>
      <c r="F46" s="147">
        <v>14678655.2</v>
      </c>
      <c r="G46" s="145"/>
      <c r="H46" s="145"/>
    </row>
    <row r="47" spans="1:8" ht="12.75">
      <c r="A47" s="81" t="s">
        <v>35</v>
      </c>
      <c r="B47" s="148" t="s">
        <v>36</v>
      </c>
      <c r="C47" s="145"/>
      <c r="D47" s="82">
        <v>4563244.4</v>
      </c>
      <c r="E47" s="82">
        <v>0</v>
      </c>
      <c r="F47" s="149">
        <v>4563244.4</v>
      </c>
      <c r="G47" s="145"/>
      <c r="H47" s="145"/>
    </row>
    <row r="48" spans="1:8" ht="12.75">
      <c r="A48" s="81" t="s">
        <v>37</v>
      </c>
      <c r="B48" s="148" t="s">
        <v>38</v>
      </c>
      <c r="C48" s="145"/>
      <c r="D48" s="82">
        <v>6611640.53</v>
      </c>
      <c r="E48" s="82">
        <v>-4750</v>
      </c>
      <c r="F48" s="149">
        <v>6606890.53</v>
      </c>
      <c r="G48" s="145"/>
      <c r="H48" s="145"/>
    </row>
    <row r="49" spans="1:8" ht="12.75">
      <c r="A49" s="81" t="s">
        <v>39</v>
      </c>
      <c r="B49" s="148" t="s">
        <v>40</v>
      </c>
      <c r="C49" s="145"/>
      <c r="D49" s="82">
        <v>50000</v>
      </c>
      <c r="E49" s="82">
        <v>0</v>
      </c>
      <c r="F49" s="149">
        <v>50000</v>
      </c>
      <c r="G49" s="145"/>
      <c r="H49" s="145"/>
    </row>
    <row r="50" spans="1:8" ht="12.75">
      <c r="A50" s="81" t="s">
        <v>41</v>
      </c>
      <c r="B50" s="148" t="s">
        <v>42</v>
      </c>
      <c r="C50" s="145"/>
      <c r="D50" s="82">
        <v>2386855</v>
      </c>
      <c r="E50" s="82">
        <v>0</v>
      </c>
      <c r="F50" s="149">
        <v>2386855</v>
      </c>
      <c r="G50" s="145"/>
      <c r="H50" s="145"/>
    </row>
    <row r="51" spans="1:8" ht="12.75">
      <c r="A51" s="81" t="s">
        <v>45</v>
      </c>
      <c r="B51" s="148" t="s">
        <v>46</v>
      </c>
      <c r="C51" s="145"/>
      <c r="D51" s="82">
        <v>1071665.27</v>
      </c>
      <c r="E51" s="82">
        <v>0</v>
      </c>
      <c r="F51" s="149">
        <v>1071665.27</v>
      </c>
      <c r="G51" s="145"/>
      <c r="H51" s="145"/>
    </row>
    <row r="52" spans="1:8" ht="25.5">
      <c r="A52" s="75" t="s">
        <v>308</v>
      </c>
      <c r="B52" s="141" t="s">
        <v>309</v>
      </c>
      <c r="C52" s="142"/>
      <c r="D52" s="76">
        <v>3575000</v>
      </c>
      <c r="E52" s="76">
        <v>150000</v>
      </c>
      <c r="F52" s="143">
        <v>3725000</v>
      </c>
      <c r="G52" s="142"/>
      <c r="H52" s="142"/>
    </row>
    <row r="53" spans="1:8" ht="12.75">
      <c r="A53" s="77" t="s">
        <v>73</v>
      </c>
      <c r="B53" s="144" t="s">
        <v>74</v>
      </c>
      <c r="C53" s="145"/>
      <c r="D53" s="78">
        <v>3575000</v>
      </c>
      <c r="E53" s="78">
        <v>150000</v>
      </c>
      <c r="F53" s="146">
        <v>3725000</v>
      </c>
      <c r="G53" s="145"/>
      <c r="H53" s="145"/>
    </row>
    <row r="54" spans="1:8" ht="12.75">
      <c r="A54" s="79" t="s">
        <v>75</v>
      </c>
      <c r="B54" s="132" t="s">
        <v>76</v>
      </c>
      <c r="C54" s="145"/>
      <c r="D54" s="80">
        <v>3025000</v>
      </c>
      <c r="E54" s="80">
        <v>150000</v>
      </c>
      <c r="F54" s="147">
        <v>3175000</v>
      </c>
      <c r="G54" s="145"/>
      <c r="H54" s="145"/>
    </row>
    <row r="55" spans="1:8" ht="12.75">
      <c r="A55" s="81" t="s">
        <v>77</v>
      </c>
      <c r="B55" s="148" t="s">
        <v>78</v>
      </c>
      <c r="C55" s="145"/>
      <c r="D55" s="82">
        <v>3025000</v>
      </c>
      <c r="E55" s="82">
        <v>150000</v>
      </c>
      <c r="F55" s="149">
        <v>3175000</v>
      </c>
      <c r="G55" s="145"/>
      <c r="H55" s="145"/>
    </row>
    <row r="56" spans="1:8" ht="12.75">
      <c r="A56" s="79" t="s">
        <v>79</v>
      </c>
      <c r="B56" s="132" t="s">
        <v>80</v>
      </c>
      <c r="C56" s="145"/>
      <c r="D56" s="80">
        <v>550000</v>
      </c>
      <c r="E56" s="80">
        <v>0</v>
      </c>
      <c r="F56" s="147">
        <v>550000</v>
      </c>
      <c r="G56" s="145"/>
      <c r="H56" s="145"/>
    </row>
    <row r="57" spans="1:8" ht="12.75">
      <c r="A57" s="81" t="s">
        <v>81</v>
      </c>
      <c r="B57" s="148" t="s">
        <v>82</v>
      </c>
      <c r="C57" s="145"/>
      <c r="D57" s="82">
        <v>550000</v>
      </c>
      <c r="E57" s="82">
        <v>0</v>
      </c>
      <c r="F57" s="149">
        <v>550000</v>
      </c>
      <c r="G57" s="145"/>
      <c r="H57" s="145"/>
    </row>
    <row r="58" spans="1:8" ht="25.5">
      <c r="A58" s="75" t="s">
        <v>212</v>
      </c>
      <c r="B58" s="141" t="s">
        <v>213</v>
      </c>
      <c r="C58" s="142"/>
      <c r="D58" s="76">
        <v>1660920.67</v>
      </c>
      <c r="E58" s="76">
        <v>0</v>
      </c>
      <c r="F58" s="143">
        <v>1660920.67</v>
      </c>
      <c r="G58" s="142"/>
      <c r="H58" s="142"/>
    </row>
    <row r="59" spans="1:8" ht="12.75">
      <c r="A59" s="77" t="s">
        <v>167</v>
      </c>
      <c r="B59" s="144" t="s">
        <v>168</v>
      </c>
      <c r="C59" s="145"/>
      <c r="D59" s="78">
        <v>1660920.67</v>
      </c>
      <c r="E59" s="78">
        <v>0</v>
      </c>
      <c r="F59" s="146">
        <v>1660920.67</v>
      </c>
      <c r="G59" s="145"/>
      <c r="H59" s="145"/>
    </row>
    <row r="60" spans="1:8" ht="12.75">
      <c r="A60" s="79" t="s">
        <v>169</v>
      </c>
      <c r="B60" s="132" t="s">
        <v>170</v>
      </c>
      <c r="C60" s="145"/>
      <c r="D60" s="80">
        <v>1660920.67</v>
      </c>
      <c r="E60" s="80">
        <v>0</v>
      </c>
      <c r="F60" s="147">
        <v>1660920.67</v>
      </c>
      <c r="G60" s="145"/>
      <c r="H60" s="145"/>
    </row>
    <row r="61" spans="1:8" ht="12.75">
      <c r="A61" s="81" t="s">
        <v>171</v>
      </c>
      <c r="B61" s="148" t="s">
        <v>172</v>
      </c>
      <c r="C61" s="145"/>
      <c r="D61" s="82">
        <v>1660920.67</v>
      </c>
      <c r="E61" s="82">
        <v>0</v>
      </c>
      <c r="F61" s="149">
        <v>1660920.67</v>
      </c>
      <c r="G61" s="145"/>
      <c r="H61" s="145"/>
    </row>
    <row r="62" spans="1:8" ht="25.5">
      <c r="A62" s="75" t="s">
        <v>250</v>
      </c>
      <c r="B62" s="141" t="s">
        <v>251</v>
      </c>
      <c r="C62" s="142"/>
      <c r="D62" s="76">
        <v>127116.1</v>
      </c>
      <c r="E62" s="76">
        <v>0</v>
      </c>
      <c r="F62" s="143">
        <v>127116.1</v>
      </c>
      <c r="G62" s="142"/>
      <c r="H62" s="142"/>
    </row>
    <row r="63" spans="1:8" ht="12.75">
      <c r="A63" s="77" t="s">
        <v>167</v>
      </c>
      <c r="B63" s="144" t="s">
        <v>168</v>
      </c>
      <c r="C63" s="145"/>
      <c r="D63" s="78">
        <v>127116.1</v>
      </c>
      <c r="E63" s="78">
        <v>0</v>
      </c>
      <c r="F63" s="146">
        <v>127116.1</v>
      </c>
      <c r="G63" s="145"/>
      <c r="H63" s="145"/>
    </row>
    <row r="64" spans="1:8" ht="12.75">
      <c r="A64" s="79" t="s">
        <v>169</v>
      </c>
      <c r="B64" s="132" t="s">
        <v>170</v>
      </c>
      <c r="C64" s="145"/>
      <c r="D64" s="80">
        <v>127116.1</v>
      </c>
      <c r="E64" s="80">
        <v>0</v>
      </c>
      <c r="F64" s="147">
        <v>127116.1</v>
      </c>
      <c r="G64" s="145"/>
      <c r="H64" s="145"/>
    </row>
    <row r="65" spans="1:8" ht="12.75">
      <c r="A65" s="81" t="s">
        <v>171</v>
      </c>
      <c r="B65" s="148" t="s">
        <v>172</v>
      </c>
      <c r="C65" s="145"/>
      <c r="D65" s="82">
        <v>127116.1</v>
      </c>
      <c r="E65" s="82">
        <v>0</v>
      </c>
      <c r="F65" s="149">
        <v>127116.1</v>
      </c>
      <c r="G65" s="145"/>
      <c r="H65" s="145"/>
    </row>
    <row r="66" spans="1:8" ht="25.5">
      <c r="A66" s="83" t="s">
        <v>547</v>
      </c>
      <c r="B66" s="150" t="s">
        <v>393</v>
      </c>
      <c r="C66" s="151"/>
      <c r="D66" s="84">
        <v>402867.83</v>
      </c>
      <c r="E66" s="84">
        <v>57130.4</v>
      </c>
      <c r="F66" s="152">
        <v>459998.23</v>
      </c>
      <c r="G66" s="151"/>
      <c r="H66" s="151"/>
    </row>
    <row r="67" spans="1:8" ht="25.5">
      <c r="A67" s="83" t="s">
        <v>396</v>
      </c>
      <c r="B67" s="150" t="s">
        <v>393</v>
      </c>
      <c r="C67" s="151"/>
      <c r="D67" s="84">
        <v>402867.83</v>
      </c>
      <c r="E67" s="84">
        <v>57130.4</v>
      </c>
      <c r="F67" s="152">
        <v>459998.23</v>
      </c>
      <c r="G67" s="151"/>
      <c r="H67" s="151"/>
    </row>
    <row r="68" spans="1:8" ht="25.5">
      <c r="A68" s="75" t="s">
        <v>397</v>
      </c>
      <c r="B68" s="141" t="s">
        <v>398</v>
      </c>
      <c r="C68" s="142"/>
      <c r="D68" s="76">
        <v>95200</v>
      </c>
      <c r="E68" s="76">
        <v>0</v>
      </c>
      <c r="F68" s="143">
        <v>95200</v>
      </c>
      <c r="G68" s="142"/>
      <c r="H68" s="142"/>
    </row>
    <row r="69" spans="1:8" ht="12.75">
      <c r="A69" s="77" t="s">
        <v>23</v>
      </c>
      <c r="B69" s="144" t="s">
        <v>24</v>
      </c>
      <c r="C69" s="145"/>
      <c r="D69" s="78">
        <v>95200</v>
      </c>
      <c r="E69" s="78">
        <v>0</v>
      </c>
      <c r="F69" s="146">
        <v>95200</v>
      </c>
      <c r="G69" s="145"/>
      <c r="H69" s="145"/>
    </row>
    <row r="70" spans="1:8" ht="12.75">
      <c r="A70" s="79" t="s">
        <v>47</v>
      </c>
      <c r="B70" s="132" t="s">
        <v>48</v>
      </c>
      <c r="C70" s="145"/>
      <c r="D70" s="80">
        <v>200</v>
      </c>
      <c r="E70" s="80">
        <v>0</v>
      </c>
      <c r="F70" s="147">
        <v>200</v>
      </c>
      <c r="G70" s="145"/>
      <c r="H70" s="145"/>
    </row>
    <row r="71" spans="1:8" ht="12.75">
      <c r="A71" s="81" t="s">
        <v>53</v>
      </c>
      <c r="B71" s="148" t="s">
        <v>54</v>
      </c>
      <c r="C71" s="145"/>
      <c r="D71" s="82">
        <v>200</v>
      </c>
      <c r="E71" s="82">
        <v>0</v>
      </c>
      <c r="F71" s="149">
        <v>200</v>
      </c>
      <c r="G71" s="145"/>
      <c r="H71" s="145"/>
    </row>
    <row r="72" spans="1:8" ht="12.75">
      <c r="A72" s="79" t="s">
        <v>63</v>
      </c>
      <c r="B72" s="132" t="s">
        <v>64</v>
      </c>
      <c r="C72" s="145"/>
      <c r="D72" s="80">
        <v>80000</v>
      </c>
      <c r="E72" s="80">
        <v>0</v>
      </c>
      <c r="F72" s="147">
        <v>80000</v>
      </c>
      <c r="G72" s="145"/>
      <c r="H72" s="145"/>
    </row>
    <row r="73" spans="1:8" ht="12.75">
      <c r="A73" s="81" t="s">
        <v>65</v>
      </c>
      <c r="B73" s="148" t="s">
        <v>66</v>
      </c>
      <c r="C73" s="145"/>
      <c r="D73" s="82">
        <v>80000</v>
      </c>
      <c r="E73" s="82">
        <v>0</v>
      </c>
      <c r="F73" s="149">
        <v>80000</v>
      </c>
      <c r="G73" s="145"/>
      <c r="H73" s="145"/>
    </row>
    <row r="74" spans="1:8" ht="12.75">
      <c r="A74" s="79" t="s">
        <v>69</v>
      </c>
      <c r="B74" s="132" t="s">
        <v>70</v>
      </c>
      <c r="C74" s="145"/>
      <c r="D74" s="80">
        <v>15000</v>
      </c>
      <c r="E74" s="80">
        <v>0</v>
      </c>
      <c r="F74" s="147">
        <v>15000</v>
      </c>
      <c r="G74" s="145"/>
      <c r="H74" s="145"/>
    </row>
    <row r="75" spans="1:8" ht="12.75">
      <c r="A75" s="81" t="s">
        <v>71</v>
      </c>
      <c r="B75" s="148" t="s">
        <v>72</v>
      </c>
      <c r="C75" s="145"/>
      <c r="D75" s="82">
        <v>15000</v>
      </c>
      <c r="E75" s="82">
        <v>0</v>
      </c>
      <c r="F75" s="149">
        <v>15000</v>
      </c>
      <c r="G75" s="145"/>
      <c r="H75" s="145"/>
    </row>
    <row r="76" spans="1:8" ht="25.5">
      <c r="A76" s="75" t="s">
        <v>409</v>
      </c>
      <c r="B76" s="141" t="s">
        <v>410</v>
      </c>
      <c r="C76" s="142"/>
      <c r="D76" s="76">
        <v>0</v>
      </c>
      <c r="E76" s="76">
        <v>30000</v>
      </c>
      <c r="F76" s="143">
        <v>30000</v>
      </c>
      <c r="G76" s="142"/>
      <c r="H76" s="142"/>
    </row>
    <row r="77" spans="1:8" ht="12.75">
      <c r="A77" s="77" t="s">
        <v>23</v>
      </c>
      <c r="B77" s="144" t="s">
        <v>24</v>
      </c>
      <c r="C77" s="145"/>
      <c r="D77" s="78">
        <v>0</v>
      </c>
      <c r="E77" s="78">
        <v>30000</v>
      </c>
      <c r="F77" s="146">
        <v>30000</v>
      </c>
      <c r="G77" s="145"/>
      <c r="H77" s="145"/>
    </row>
    <row r="78" spans="1:8" ht="12.75">
      <c r="A78" s="79" t="s">
        <v>33</v>
      </c>
      <c r="B78" s="132" t="s">
        <v>34</v>
      </c>
      <c r="C78" s="145"/>
      <c r="D78" s="80">
        <v>0</v>
      </c>
      <c r="E78" s="80">
        <v>30000</v>
      </c>
      <c r="F78" s="147">
        <v>30000</v>
      </c>
      <c r="G78" s="145"/>
      <c r="H78" s="145"/>
    </row>
    <row r="79" spans="1:8" ht="12.75">
      <c r="A79" s="81" t="s">
        <v>43</v>
      </c>
      <c r="B79" s="148" t="s">
        <v>44</v>
      </c>
      <c r="C79" s="145"/>
      <c r="D79" s="82">
        <v>0</v>
      </c>
      <c r="E79" s="82">
        <v>30000</v>
      </c>
      <c r="F79" s="149">
        <v>30000</v>
      </c>
      <c r="G79" s="145"/>
      <c r="H79" s="145"/>
    </row>
    <row r="80" spans="1:8" ht="25.5">
      <c r="A80" s="75" t="s">
        <v>411</v>
      </c>
      <c r="B80" s="141" t="s">
        <v>412</v>
      </c>
      <c r="C80" s="142"/>
      <c r="D80" s="76">
        <v>60000</v>
      </c>
      <c r="E80" s="76">
        <v>0</v>
      </c>
      <c r="F80" s="143">
        <v>60000</v>
      </c>
      <c r="G80" s="142"/>
      <c r="H80" s="142"/>
    </row>
    <row r="81" spans="1:8" ht="12.75">
      <c r="A81" s="77" t="s">
        <v>23</v>
      </c>
      <c r="B81" s="144" t="s">
        <v>24</v>
      </c>
      <c r="C81" s="145"/>
      <c r="D81" s="78">
        <v>60000</v>
      </c>
      <c r="E81" s="78">
        <v>0</v>
      </c>
      <c r="F81" s="146">
        <v>60000</v>
      </c>
      <c r="G81" s="145"/>
      <c r="H81" s="145"/>
    </row>
    <row r="82" spans="1:8" ht="12.75">
      <c r="A82" s="79" t="s">
        <v>33</v>
      </c>
      <c r="B82" s="132" t="s">
        <v>34</v>
      </c>
      <c r="C82" s="145"/>
      <c r="D82" s="80">
        <v>60000</v>
      </c>
      <c r="E82" s="80">
        <v>0</v>
      </c>
      <c r="F82" s="147">
        <v>60000</v>
      </c>
      <c r="G82" s="145"/>
      <c r="H82" s="145"/>
    </row>
    <row r="83" spans="1:8" ht="12.75">
      <c r="A83" s="81" t="s">
        <v>37</v>
      </c>
      <c r="B83" s="148" t="s">
        <v>38</v>
      </c>
      <c r="C83" s="145"/>
      <c r="D83" s="82">
        <v>60000</v>
      </c>
      <c r="E83" s="82">
        <v>0</v>
      </c>
      <c r="F83" s="149">
        <v>60000</v>
      </c>
      <c r="G83" s="145"/>
      <c r="H83" s="145"/>
    </row>
    <row r="84" spans="1:8" ht="25.5">
      <c r="A84" s="75" t="s">
        <v>405</v>
      </c>
      <c r="B84" s="141" t="s">
        <v>406</v>
      </c>
      <c r="C84" s="142"/>
      <c r="D84" s="76">
        <v>211300</v>
      </c>
      <c r="E84" s="76">
        <v>27130.4</v>
      </c>
      <c r="F84" s="143">
        <v>238430.4</v>
      </c>
      <c r="G84" s="142"/>
      <c r="H84" s="142"/>
    </row>
    <row r="85" spans="1:8" ht="12.75">
      <c r="A85" s="77" t="s">
        <v>23</v>
      </c>
      <c r="B85" s="144" t="s">
        <v>24</v>
      </c>
      <c r="C85" s="145"/>
      <c r="D85" s="78">
        <v>211300</v>
      </c>
      <c r="E85" s="78">
        <v>27130.4</v>
      </c>
      <c r="F85" s="146">
        <v>238430.4</v>
      </c>
      <c r="G85" s="145"/>
      <c r="H85" s="145"/>
    </row>
    <row r="86" spans="1:8" ht="12.75">
      <c r="A86" s="79" t="s">
        <v>33</v>
      </c>
      <c r="B86" s="132" t="s">
        <v>34</v>
      </c>
      <c r="C86" s="145"/>
      <c r="D86" s="80">
        <v>211300</v>
      </c>
      <c r="E86" s="80">
        <v>27130.4</v>
      </c>
      <c r="F86" s="147">
        <v>238430.4</v>
      </c>
      <c r="G86" s="145"/>
      <c r="H86" s="145"/>
    </row>
    <row r="87" spans="1:8" ht="12.75">
      <c r="A87" s="81" t="s">
        <v>37</v>
      </c>
      <c r="B87" s="148" t="s">
        <v>38</v>
      </c>
      <c r="C87" s="145"/>
      <c r="D87" s="82">
        <v>211300</v>
      </c>
      <c r="E87" s="82">
        <v>27130.4</v>
      </c>
      <c r="F87" s="149">
        <v>238430.4</v>
      </c>
      <c r="G87" s="145"/>
      <c r="H87" s="145"/>
    </row>
    <row r="88" spans="1:8" ht="25.5">
      <c r="A88" s="75" t="s">
        <v>399</v>
      </c>
      <c r="B88" s="141" t="s">
        <v>400</v>
      </c>
      <c r="C88" s="142"/>
      <c r="D88" s="76">
        <v>36367.83</v>
      </c>
      <c r="E88" s="76">
        <v>0</v>
      </c>
      <c r="F88" s="143">
        <v>36367.83</v>
      </c>
      <c r="G88" s="142"/>
      <c r="H88" s="142"/>
    </row>
    <row r="89" spans="1:8" ht="12.75">
      <c r="A89" s="77" t="s">
        <v>167</v>
      </c>
      <c r="B89" s="144" t="s">
        <v>168</v>
      </c>
      <c r="C89" s="145"/>
      <c r="D89" s="78">
        <v>36367.83</v>
      </c>
      <c r="E89" s="78">
        <v>0</v>
      </c>
      <c r="F89" s="146">
        <v>36367.83</v>
      </c>
      <c r="G89" s="145"/>
      <c r="H89" s="145"/>
    </row>
    <row r="90" spans="1:8" ht="12.75">
      <c r="A90" s="79" t="s">
        <v>169</v>
      </c>
      <c r="B90" s="132" t="s">
        <v>170</v>
      </c>
      <c r="C90" s="145"/>
      <c r="D90" s="80">
        <v>36367.83</v>
      </c>
      <c r="E90" s="80">
        <v>0</v>
      </c>
      <c r="F90" s="147">
        <v>36367.83</v>
      </c>
      <c r="G90" s="145"/>
      <c r="H90" s="145"/>
    </row>
    <row r="91" spans="1:8" ht="12.75">
      <c r="A91" s="81" t="s">
        <v>171</v>
      </c>
      <c r="B91" s="148" t="s">
        <v>172</v>
      </c>
      <c r="C91" s="145"/>
      <c r="D91" s="82">
        <v>36367.83</v>
      </c>
      <c r="E91" s="82">
        <v>0</v>
      </c>
      <c r="F91" s="149">
        <v>36367.83</v>
      </c>
      <c r="G91" s="145"/>
      <c r="H91" s="145"/>
    </row>
    <row r="92" spans="1:8" ht="25.5">
      <c r="A92" s="73" t="s">
        <v>548</v>
      </c>
      <c r="B92" s="138" t="s">
        <v>549</v>
      </c>
      <c r="C92" s="139"/>
      <c r="D92" s="74">
        <v>1316101.27</v>
      </c>
      <c r="E92" s="74">
        <v>39600</v>
      </c>
      <c r="F92" s="140">
        <v>1355701.27</v>
      </c>
      <c r="G92" s="139"/>
      <c r="H92" s="139"/>
    </row>
    <row r="93" spans="1:8" ht="25.5">
      <c r="A93" s="73" t="s">
        <v>418</v>
      </c>
      <c r="B93" s="138" t="s">
        <v>415</v>
      </c>
      <c r="C93" s="139"/>
      <c r="D93" s="74">
        <v>1316101.27</v>
      </c>
      <c r="E93" s="74">
        <v>39600</v>
      </c>
      <c r="F93" s="140">
        <v>1355701.27</v>
      </c>
      <c r="G93" s="139"/>
      <c r="H93" s="139"/>
    </row>
    <row r="94" spans="1:8" ht="25.5">
      <c r="A94" s="75" t="s">
        <v>419</v>
      </c>
      <c r="B94" s="141" t="s">
        <v>420</v>
      </c>
      <c r="C94" s="142"/>
      <c r="D94" s="76">
        <v>1251500</v>
      </c>
      <c r="E94" s="76">
        <v>43600</v>
      </c>
      <c r="F94" s="143">
        <v>1295100</v>
      </c>
      <c r="G94" s="142"/>
      <c r="H94" s="142"/>
    </row>
    <row r="95" spans="1:8" ht="12.75">
      <c r="A95" s="77" t="s">
        <v>23</v>
      </c>
      <c r="B95" s="144" t="s">
        <v>24</v>
      </c>
      <c r="C95" s="145"/>
      <c r="D95" s="78">
        <v>1251500</v>
      </c>
      <c r="E95" s="78">
        <v>43600</v>
      </c>
      <c r="F95" s="146">
        <v>1295100</v>
      </c>
      <c r="G95" s="145"/>
      <c r="H95" s="145"/>
    </row>
    <row r="96" spans="1:8" ht="12.75">
      <c r="A96" s="79" t="s">
        <v>47</v>
      </c>
      <c r="B96" s="132" t="s">
        <v>48</v>
      </c>
      <c r="C96" s="145"/>
      <c r="D96" s="80">
        <v>1500</v>
      </c>
      <c r="E96" s="80">
        <v>-1400</v>
      </c>
      <c r="F96" s="147">
        <v>100</v>
      </c>
      <c r="G96" s="145"/>
      <c r="H96" s="145"/>
    </row>
    <row r="97" spans="1:8" ht="12.75">
      <c r="A97" s="81" t="s">
        <v>49</v>
      </c>
      <c r="B97" s="148" t="s">
        <v>50</v>
      </c>
      <c r="C97" s="145"/>
      <c r="D97" s="82">
        <v>1500</v>
      </c>
      <c r="E97" s="82">
        <v>-1400</v>
      </c>
      <c r="F97" s="149">
        <v>100</v>
      </c>
      <c r="G97" s="145"/>
      <c r="H97" s="145"/>
    </row>
    <row r="98" spans="1:8" ht="12.75">
      <c r="A98" s="79" t="s">
        <v>55</v>
      </c>
      <c r="B98" s="132" t="s">
        <v>56</v>
      </c>
      <c r="C98" s="145"/>
      <c r="D98" s="80">
        <v>40000</v>
      </c>
      <c r="E98" s="80">
        <v>-20000</v>
      </c>
      <c r="F98" s="147">
        <v>20000</v>
      </c>
      <c r="G98" s="145"/>
      <c r="H98" s="145"/>
    </row>
    <row r="99" spans="1:8" ht="12.75">
      <c r="A99" s="81" t="s">
        <v>59</v>
      </c>
      <c r="B99" s="148" t="s">
        <v>60</v>
      </c>
      <c r="C99" s="145"/>
      <c r="D99" s="82">
        <v>40000</v>
      </c>
      <c r="E99" s="82">
        <v>-20000</v>
      </c>
      <c r="F99" s="149">
        <v>20000</v>
      </c>
      <c r="G99" s="145"/>
      <c r="H99" s="145"/>
    </row>
    <row r="100" spans="1:8" ht="12.75">
      <c r="A100" s="79" t="s">
        <v>63</v>
      </c>
      <c r="B100" s="132" t="s">
        <v>64</v>
      </c>
      <c r="C100" s="145"/>
      <c r="D100" s="80">
        <v>1210000</v>
      </c>
      <c r="E100" s="80">
        <v>65000</v>
      </c>
      <c r="F100" s="147">
        <v>1275000</v>
      </c>
      <c r="G100" s="145"/>
      <c r="H100" s="145"/>
    </row>
    <row r="101" spans="1:8" ht="12.75">
      <c r="A101" s="81" t="s">
        <v>65</v>
      </c>
      <c r="B101" s="148" t="s">
        <v>66</v>
      </c>
      <c r="C101" s="145"/>
      <c r="D101" s="82">
        <v>1210000</v>
      </c>
      <c r="E101" s="82">
        <v>65000</v>
      </c>
      <c r="F101" s="149">
        <v>1275000</v>
      </c>
      <c r="G101" s="145"/>
      <c r="H101" s="145"/>
    </row>
    <row r="102" spans="1:8" ht="25.5">
      <c r="A102" s="75" t="s">
        <v>421</v>
      </c>
      <c r="B102" s="141" t="s">
        <v>422</v>
      </c>
      <c r="C102" s="142"/>
      <c r="D102" s="76">
        <v>6000</v>
      </c>
      <c r="E102" s="76">
        <v>0</v>
      </c>
      <c r="F102" s="143">
        <v>6000</v>
      </c>
      <c r="G102" s="142"/>
      <c r="H102" s="142"/>
    </row>
    <row r="103" spans="1:8" ht="12.75">
      <c r="A103" s="77" t="s">
        <v>23</v>
      </c>
      <c r="B103" s="144" t="s">
        <v>24</v>
      </c>
      <c r="C103" s="145"/>
      <c r="D103" s="78">
        <v>6000</v>
      </c>
      <c r="E103" s="78">
        <v>0</v>
      </c>
      <c r="F103" s="146">
        <v>6000</v>
      </c>
      <c r="G103" s="145"/>
      <c r="H103" s="145"/>
    </row>
    <row r="104" spans="1:8" ht="12.75">
      <c r="A104" s="79" t="s">
        <v>33</v>
      </c>
      <c r="B104" s="132" t="s">
        <v>34</v>
      </c>
      <c r="C104" s="145"/>
      <c r="D104" s="80">
        <v>6000</v>
      </c>
      <c r="E104" s="80">
        <v>0</v>
      </c>
      <c r="F104" s="147">
        <v>6000</v>
      </c>
      <c r="G104" s="145"/>
      <c r="H104" s="145"/>
    </row>
    <row r="105" spans="1:8" ht="12.75">
      <c r="A105" s="81" t="s">
        <v>39</v>
      </c>
      <c r="B105" s="148" t="s">
        <v>40</v>
      </c>
      <c r="C105" s="145"/>
      <c r="D105" s="82">
        <v>6000</v>
      </c>
      <c r="E105" s="82">
        <v>0</v>
      </c>
      <c r="F105" s="149">
        <v>6000</v>
      </c>
      <c r="G105" s="145"/>
      <c r="H105" s="145"/>
    </row>
    <row r="106" spans="1:8" ht="25.5">
      <c r="A106" s="75" t="s">
        <v>423</v>
      </c>
      <c r="B106" s="141" t="s">
        <v>424</v>
      </c>
      <c r="C106" s="142"/>
      <c r="D106" s="76">
        <v>5000</v>
      </c>
      <c r="E106" s="76">
        <v>-4000</v>
      </c>
      <c r="F106" s="143">
        <v>1000</v>
      </c>
      <c r="G106" s="142"/>
      <c r="H106" s="142"/>
    </row>
    <row r="107" spans="1:8" ht="12.75">
      <c r="A107" s="77" t="s">
        <v>23</v>
      </c>
      <c r="B107" s="144" t="s">
        <v>24</v>
      </c>
      <c r="C107" s="145"/>
      <c r="D107" s="78">
        <v>5000</v>
      </c>
      <c r="E107" s="78">
        <v>-4000</v>
      </c>
      <c r="F107" s="146">
        <v>1000</v>
      </c>
      <c r="G107" s="145"/>
      <c r="H107" s="145"/>
    </row>
    <row r="108" spans="1:8" ht="12.75">
      <c r="A108" s="79" t="s">
        <v>63</v>
      </c>
      <c r="B108" s="132" t="s">
        <v>64</v>
      </c>
      <c r="C108" s="145"/>
      <c r="D108" s="80">
        <v>5000</v>
      </c>
      <c r="E108" s="80">
        <v>-4000</v>
      </c>
      <c r="F108" s="147">
        <v>1000</v>
      </c>
      <c r="G108" s="145"/>
      <c r="H108" s="145"/>
    </row>
    <row r="109" spans="1:8" ht="12.75">
      <c r="A109" s="81" t="s">
        <v>67</v>
      </c>
      <c r="B109" s="148" t="s">
        <v>68</v>
      </c>
      <c r="C109" s="145"/>
      <c r="D109" s="82">
        <v>5000</v>
      </c>
      <c r="E109" s="82">
        <v>-4000</v>
      </c>
      <c r="F109" s="149">
        <v>1000</v>
      </c>
      <c r="G109" s="145"/>
      <c r="H109" s="145"/>
    </row>
    <row r="110" spans="1:8" ht="25.5">
      <c r="A110" s="75" t="s">
        <v>425</v>
      </c>
      <c r="B110" s="141" t="s">
        <v>426</v>
      </c>
      <c r="C110" s="142"/>
      <c r="D110" s="76">
        <v>4500</v>
      </c>
      <c r="E110" s="76">
        <v>0</v>
      </c>
      <c r="F110" s="143">
        <v>4500</v>
      </c>
      <c r="G110" s="142"/>
      <c r="H110" s="142"/>
    </row>
    <row r="111" spans="1:8" ht="12.75">
      <c r="A111" s="77" t="s">
        <v>73</v>
      </c>
      <c r="B111" s="144" t="s">
        <v>74</v>
      </c>
      <c r="C111" s="145"/>
      <c r="D111" s="78">
        <v>4500</v>
      </c>
      <c r="E111" s="78">
        <v>0</v>
      </c>
      <c r="F111" s="146">
        <v>4500</v>
      </c>
      <c r="G111" s="145"/>
      <c r="H111" s="145"/>
    </row>
    <row r="112" spans="1:8" ht="12.75">
      <c r="A112" s="79" t="s">
        <v>79</v>
      </c>
      <c r="B112" s="132" t="s">
        <v>80</v>
      </c>
      <c r="C112" s="145"/>
      <c r="D112" s="80">
        <v>4500</v>
      </c>
      <c r="E112" s="80">
        <v>0</v>
      </c>
      <c r="F112" s="147">
        <v>4500</v>
      </c>
      <c r="G112" s="145"/>
      <c r="H112" s="145"/>
    </row>
    <row r="113" spans="1:8" ht="12.75">
      <c r="A113" s="81" t="s">
        <v>81</v>
      </c>
      <c r="B113" s="148" t="s">
        <v>82</v>
      </c>
      <c r="C113" s="145"/>
      <c r="D113" s="82">
        <v>4500</v>
      </c>
      <c r="E113" s="82">
        <v>0</v>
      </c>
      <c r="F113" s="149">
        <v>4500</v>
      </c>
      <c r="G113" s="145"/>
      <c r="H113" s="145"/>
    </row>
    <row r="114" spans="1:8" ht="25.5">
      <c r="A114" s="75" t="s">
        <v>427</v>
      </c>
      <c r="B114" s="141" t="s">
        <v>428</v>
      </c>
      <c r="C114" s="142"/>
      <c r="D114" s="76">
        <v>49101.27</v>
      </c>
      <c r="E114" s="76">
        <v>0</v>
      </c>
      <c r="F114" s="143">
        <v>49101.27</v>
      </c>
      <c r="G114" s="142"/>
      <c r="H114" s="142"/>
    </row>
    <row r="115" spans="1:8" ht="12.75">
      <c r="A115" s="77" t="s">
        <v>167</v>
      </c>
      <c r="B115" s="144" t="s">
        <v>168</v>
      </c>
      <c r="C115" s="145"/>
      <c r="D115" s="78">
        <v>49101.27</v>
      </c>
      <c r="E115" s="78">
        <v>0</v>
      </c>
      <c r="F115" s="146">
        <v>49101.27</v>
      </c>
      <c r="G115" s="145"/>
      <c r="H115" s="145"/>
    </row>
    <row r="116" spans="1:8" ht="12.75">
      <c r="A116" s="79" t="s">
        <v>169</v>
      </c>
      <c r="B116" s="132" t="s">
        <v>170</v>
      </c>
      <c r="C116" s="145"/>
      <c r="D116" s="80">
        <v>49101.27</v>
      </c>
      <c r="E116" s="80">
        <v>0</v>
      </c>
      <c r="F116" s="147">
        <v>49101.27</v>
      </c>
      <c r="G116" s="145"/>
      <c r="H116" s="145"/>
    </row>
    <row r="117" spans="1:8" ht="12.75">
      <c r="A117" s="81" t="s">
        <v>171</v>
      </c>
      <c r="B117" s="148" t="s">
        <v>172</v>
      </c>
      <c r="C117" s="145"/>
      <c r="D117" s="82">
        <v>49101.27</v>
      </c>
      <c r="E117" s="82">
        <v>0</v>
      </c>
      <c r="F117" s="149">
        <v>49101.27</v>
      </c>
      <c r="G117" s="145"/>
      <c r="H117" s="145"/>
    </row>
    <row r="118" spans="1:8" ht="25.5">
      <c r="A118" s="73" t="s">
        <v>550</v>
      </c>
      <c r="B118" s="138" t="s">
        <v>551</v>
      </c>
      <c r="C118" s="139"/>
      <c r="D118" s="74">
        <v>1406924.93</v>
      </c>
      <c r="E118" s="74">
        <v>-163292</v>
      </c>
      <c r="F118" s="140">
        <v>1243632.93</v>
      </c>
      <c r="G118" s="139"/>
      <c r="H118" s="139"/>
    </row>
    <row r="119" spans="1:8" ht="25.5">
      <c r="A119" s="73" t="s">
        <v>436</v>
      </c>
      <c r="B119" s="138" t="s">
        <v>432</v>
      </c>
      <c r="C119" s="139"/>
      <c r="D119" s="74">
        <v>1406924.93</v>
      </c>
      <c r="E119" s="74">
        <v>-163292</v>
      </c>
      <c r="F119" s="140">
        <v>1243632.93</v>
      </c>
      <c r="G119" s="139"/>
      <c r="H119" s="139"/>
    </row>
    <row r="120" spans="1:8" ht="25.5">
      <c r="A120" s="75" t="s">
        <v>437</v>
      </c>
      <c r="B120" s="141" t="s">
        <v>438</v>
      </c>
      <c r="C120" s="142"/>
      <c r="D120" s="76">
        <v>456010</v>
      </c>
      <c r="E120" s="76">
        <v>-174900</v>
      </c>
      <c r="F120" s="143">
        <v>281110</v>
      </c>
      <c r="G120" s="142"/>
      <c r="H120" s="142"/>
    </row>
    <row r="121" spans="1:8" ht="12.75">
      <c r="A121" s="77" t="s">
        <v>23</v>
      </c>
      <c r="B121" s="144" t="s">
        <v>24</v>
      </c>
      <c r="C121" s="145"/>
      <c r="D121" s="78">
        <v>456010</v>
      </c>
      <c r="E121" s="78">
        <v>-174900</v>
      </c>
      <c r="F121" s="146">
        <v>281110</v>
      </c>
      <c r="G121" s="145"/>
      <c r="H121" s="145"/>
    </row>
    <row r="122" spans="1:8" ht="12.75">
      <c r="A122" s="79" t="s">
        <v>47</v>
      </c>
      <c r="B122" s="132" t="s">
        <v>48</v>
      </c>
      <c r="C122" s="145"/>
      <c r="D122" s="80">
        <v>10</v>
      </c>
      <c r="E122" s="80">
        <v>0</v>
      </c>
      <c r="F122" s="147">
        <v>10</v>
      </c>
      <c r="G122" s="145"/>
      <c r="H122" s="145"/>
    </row>
    <row r="123" spans="1:8" ht="12.75">
      <c r="A123" s="81" t="s">
        <v>53</v>
      </c>
      <c r="B123" s="148" t="s">
        <v>54</v>
      </c>
      <c r="C123" s="145"/>
      <c r="D123" s="82">
        <v>10</v>
      </c>
      <c r="E123" s="82">
        <v>0</v>
      </c>
      <c r="F123" s="149">
        <v>10</v>
      </c>
      <c r="G123" s="145"/>
      <c r="H123" s="145"/>
    </row>
    <row r="124" spans="1:8" ht="12.75">
      <c r="A124" s="79" t="s">
        <v>55</v>
      </c>
      <c r="B124" s="132" t="s">
        <v>56</v>
      </c>
      <c r="C124" s="145"/>
      <c r="D124" s="80">
        <v>10000</v>
      </c>
      <c r="E124" s="80">
        <v>0</v>
      </c>
      <c r="F124" s="147">
        <v>10000</v>
      </c>
      <c r="G124" s="145"/>
      <c r="H124" s="145"/>
    </row>
    <row r="125" spans="1:8" ht="12.75">
      <c r="A125" s="81" t="s">
        <v>59</v>
      </c>
      <c r="B125" s="148" t="s">
        <v>60</v>
      </c>
      <c r="C125" s="145"/>
      <c r="D125" s="82">
        <v>10000</v>
      </c>
      <c r="E125" s="82">
        <v>0</v>
      </c>
      <c r="F125" s="149">
        <v>10000</v>
      </c>
      <c r="G125" s="145"/>
      <c r="H125" s="145"/>
    </row>
    <row r="126" spans="1:8" ht="12.75">
      <c r="A126" s="79" t="s">
        <v>63</v>
      </c>
      <c r="B126" s="132" t="s">
        <v>64</v>
      </c>
      <c r="C126" s="145"/>
      <c r="D126" s="80">
        <v>446000</v>
      </c>
      <c r="E126" s="80">
        <v>-174900</v>
      </c>
      <c r="F126" s="147">
        <v>271100</v>
      </c>
      <c r="G126" s="145"/>
      <c r="H126" s="145"/>
    </row>
    <row r="127" spans="1:8" ht="12.75">
      <c r="A127" s="81" t="s">
        <v>65</v>
      </c>
      <c r="B127" s="148" t="s">
        <v>66</v>
      </c>
      <c r="C127" s="145"/>
      <c r="D127" s="82">
        <v>446000</v>
      </c>
      <c r="E127" s="82">
        <v>-174900</v>
      </c>
      <c r="F127" s="149">
        <v>271100</v>
      </c>
      <c r="G127" s="145"/>
      <c r="H127" s="145"/>
    </row>
    <row r="128" spans="1:8" ht="25.5">
      <c r="A128" s="75" t="s">
        <v>441</v>
      </c>
      <c r="B128" s="141" t="s">
        <v>442</v>
      </c>
      <c r="C128" s="142"/>
      <c r="D128" s="76">
        <v>67456.44</v>
      </c>
      <c r="E128" s="76">
        <v>46608</v>
      </c>
      <c r="F128" s="143">
        <v>114064.44</v>
      </c>
      <c r="G128" s="142"/>
      <c r="H128" s="142"/>
    </row>
    <row r="129" spans="1:8" ht="12.75">
      <c r="A129" s="77" t="s">
        <v>23</v>
      </c>
      <c r="B129" s="144" t="s">
        <v>24</v>
      </c>
      <c r="C129" s="145"/>
      <c r="D129" s="78">
        <v>67456.44</v>
      </c>
      <c r="E129" s="78">
        <v>46608</v>
      </c>
      <c r="F129" s="146">
        <v>114064.44</v>
      </c>
      <c r="G129" s="145"/>
      <c r="H129" s="145"/>
    </row>
    <row r="130" spans="1:8" ht="12.75">
      <c r="A130" s="79" t="s">
        <v>33</v>
      </c>
      <c r="B130" s="132" t="s">
        <v>34</v>
      </c>
      <c r="C130" s="145"/>
      <c r="D130" s="80">
        <v>67456.44</v>
      </c>
      <c r="E130" s="80">
        <v>46608</v>
      </c>
      <c r="F130" s="147">
        <v>114064.44</v>
      </c>
      <c r="G130" s="145"/>
      <c r="H130" s="145"/>
    </row>
    <row r="131" spans="1:8" ht="12.75">
      <c r="A131" s="81" t="s">
        <v>37</v>
      </c>
      <c r="B131" s="148" t="s">
        <v>38</v>
      </c>
      <c r="C131" s="145"/>
      <c r="D131" s="82">
        <v>10000</v>
      </c>
      <c r="E131" s="82">
        <v>5000</v>
      </c>
      <c r="F131" s="149">
        <v>15000</v>
      </c>
      <c r="G131" s="145"/>
      <c r="H131" s="145"/>
    </row>
    <row r="132" spans="1:8" ht="12.75">
      <c r="A132" s="81" t="s">
        <v>45</v>
      </c>
      <c r="B132" s="148" t="s">
        <v>46</v>
      </c>
      <c r="C132" s="145"/>
      <c r="D132" s="82">
        <v>57456.44</v>
      </c>
      <c r="E132" s="82">
        <v>41608</v>
      </c>
      <c r="F132" s="149">
        <v>99064.44</v>
      </c>
      <c r="G132" s="145"/>
      <c r="H132" s="145"/>
    </row>
    <row r="133" spans="1:8" ht="25.5">
      <c r="A133" s="75" t="s">
        <v>447</v>
      </c>
      <c r="B133" s="141" t="s">
        <v>448</v>
      </c>
      <c r="C133" s="142"/>
      <c r="D133" s="76">
        <v>520000</v>
      </c>
      <c r="E133" s="76">
        <v>0</v>
      </c>
      <c r="F133" s="143">
        <v>520000</v>
      </c>
      <c r="G133" s="142"/>
      <c r="H133" s="142"/>
    </row>
    <row r="134" spans="1:8" ht="12.75">
      <c r="A134" s="77" t="s">
        <v>23</v>
      </c>
      <c r="B134" s="144" t="s">
        <v>24</v>
      </c>
      <c r="C134" s="145"/>
      <c r="D134" s="78">
        <v>520000</v>
      </c>
      <c r="E134" s="78">
        <v>0</v>
      </c>
      <c r="F134" s="146">
        <v>520000</v>
      </c>
      <c r="G134" s="145"/>
      <c r="H134" s="145"/>
    </row>
    <row r="135" spans="1:8" ht="12.75">
      <c r="A135" s="79" t="s">
        <v>33</v>
      </c>
      <c r="B135" s="132" t="s">
        <v>34</v>
      </c>
      <c r="C135" s="145"/>
      <c r="D135" s="80">
        <v>520000</v>
      </c>
      <c r="E135" s="80">
        <v>0</v>
      </c>
      <c r="F135" s="147">
        <v>520000</v>
      </c>
      <c r="G135" s="145"/>
      <c r="H135" s="145"/>
    </row>
    <row r="136" spans="1:8" ht="12.75">
      <c r="A136" s="81" t="s">
        <v>37</v>
      </c>
      <c r="B136" s="148" t="s">
        <v>38</v>
      </c>
      <c r="C136" s="145"/>
      <c r="D136" s="82">
        <v>520000</v>
      </c>
      <c r="E136" s="82">
        <v>0</v>
      </c>
      <c r="F136" s="149">
        <v>520000</v>
      </c>
      <c r="G136" s="145"/>
      <c r="H136" s="145"/>
    </row>
    <row r="137" spans="1:8" ht="25.5">
      <c r="A137" s="75" t="s">
        <v>455</v>
      </c>
      <c r="B137" s="141" t="s">
        <v>456</v>
      </c>
      <c r="C137" s="142"/>
      <c r="D137" s="76">
        <v>50000</v>
      </c>
      <c r="E137" s="76">
        <v>-35000</v>
      </c>
      <c r="F137" s="143">
        <v>15000</v>
      </c>
      <c r="G137" s="142"/>
      <c r="H137" s="142"/>
    </row>
    <row r="138" spans="1:8" ht="12.75">
      <c r="A138" s="77" t="s">
        <v>23</v>
      </c>
      <c r="B138" s="144" t="s">
        <v>24</v>
      </c>
      <c r="C138" s="145"/>
      <c r="D138" s="78">
        <v>50000</v>
      </c>
      <c r="E138" s="78">
        <v>-35000</v>
      </c>
      <c r="F138" s="146">
        <v>15000</v>
      </c>
      <c r="G138" s="145"/>
      <c r="H138" s="145"/>
    </row>
    <row r="139" spans="1:8" ht="12.75">
      <c r="A139" s="79" t="s">
        <v>63</v>
      </c>
      <c r="B139" s="132" t="s">
        <v>64</v>
      </c>
      <c r="C139" s="145"/>
      <c r="D139" s="80">
        <v>50000</v>
      </c>
      <c r="E139" s="80">
        <v>-35000</v>
      </c>
      <c r="F139" s="147">
        <v>15000</v>
      </c>
      <c r="G139" s="145"/>
      <c r="H139" s="145"/>
    </row>
    <row r="140" spans="1:8" ht="12.75">
      <c r="A140" s="81" t="s">
        <v>67</v>
      </c>
      <c r="B140" s="148" t="s">
        <v>68</v>
      </c>
      <c r="C140" s="145"/>
      <c r="D140" s="82">
        <v>50000</v>
      </c>
      <c r="E140" s="82">
        <v>-35000</v>
      </c>
      <c r="F140" s="149">
        <v>15000</v>
      </c>
      <c r="G140" s="145"/>
      <c r="H140" s="145"/>
    </row>
    <row r="141" spans="1:8" ht="25.5">
      <c r="A141" s="75" t="s">
        <v>451</v>
      </c>
      <c r="B141" s="141" t="s">
        <v>452</v>
      </c>
      <c r="C141" s="142"/>
      <c r="D141" s="76">
        <v>313458.49</v>
      </c>
      <c r="E141" s="76">
        <v>0</v>
      </c>
      <c r="F141" s="143">
        <v>313458.49</v>
      </c>
      <c r="G141" s="142"/>
      <c r="H141" s="142"/>
    </row>
    <row r="142" spans="1:8" ht="12.75">
      <c r="A142" s="77" t="s">
        <v>167</v>
      </c>
      <c r="B142" s="144" t="s">
        <v>168</v>
      </c>
      <c r="C142" s="145"/>
      <c r="D142" s="78">
        <v>313458.49</v>
      </c>
      <c r="E142" s="78">
        <v>0</v>
      </c>
      <c r="F142" s="146">
        <v>313458.49</v>
      </c>
      <c r="G142" s="145"/>
      <c r="H142" s="145"/>
    </row>
    <row r="143" spans="1:8" ht="12.75">
      <c r="A143" s="79" t="s">
        <v>169</v>
      </c>
      <c r="B143" s="132" t="s">
        <v>170</v>
      </c>
      <c r="C143" s="145"/>
      <c r="D143" s="80">
        <v>313458.49</v>
      </c>
      <c r="E143" s="80">
        <v>0</v>
      </c>
      <c r="F143" s="147">
        <v>313458.49</v>
      </c>
      <c r="G143" s="145"/>
      <c r="H143" s="145"/>
    </row>
    <row r="144" spans="1:8" ht="12.75">
      <c r="A144" s="81" t="s">
        <v>171</v>
      </c>
      <c r="B144" s="148" t="s">
        <v>172</v>
      </c>
      <c r="C144" s="145"/>
      <c r="D144" s="82">
        <v>313458.49</v>
      </c>
      <c r="E144" s="82">
        <v>0</v>
      </c>
      <c r="F144" s="149">
        <v>313458.49</v>
      </c>
      <c r="G144" s="145"/>
      <c r="H144" s="145"/>
    </row>
    <row r="145" spans="1:8" ht="25.5">
      <c r="A145" s="73" t="s">
        <v>552</v>
      </c>
      <c r="B145" s="138" t="s">
        <v>553</v>
      </c>
      <c r="C145" s="139"/>
      <c r="D145" s="74">
        <v>3045352</v>
      </c>
      <c r="E145" s="74">
        <v>42200</v>
      </c>
      <c r="F145" s="140">
        <v>3087552</v>
      </c>
      <c r="G145" s="139"/>
      <c r="H145" s="139"/>
    </row>
    <row r="146" spans="1:8" ht="25.5">
      <c r="A146" s="73" t="s">
        <v>464</v>
      </c>
      <c r="B146" s="138" t="s">
        <v>460</v>
      </c>
      <c r="C146" s="139"/>
      <c r="D146" s="74">
        <v>3045352</v>
      </c>
      <c r="E146" s="74">
        <v>42200</v>
      </c>
      <c r="F146" s="140">
        <v>3087552</v>
      </c>
      <c r="G146" s="139"/>
      <c r="H146" s="139"/>
    </row>
    <row r="147" spans="1:8" ht="25.5">
      <c r="A147" s="75" t="s">
        <v>465</v>
      </c>
      <c r="B147" s="141" t="s">
        <v>466</v>
      </c>
      <c r="C147" s="142"/>
      <c r="D147" s="76">
        <v>2859001.36</v>
      </c>
      <c r="E147" s="76">
        <v>32200</v>
      </c>
      <c r="F147" s="143">
        <v>2891201.36</v>
      </c>
      <c r="G147" s="142"/>
      <c r="H147" s="142"/>
    </row>
    <row r="148" spans="1:8" ht="12.75">
      <c r="A148" s="77" t="s">
        <v>23</v>
      </c>
      <c r="B148" s="144" t="s">
        <v>24</v>
      </c>
      <c r="C148" s="145"/>
      <c r="D148" s="78">
        <v>2859001.36</v>
      </c>
      <c r="E148" s="78">
        <v>32200</v>
      </c>
      <c r="F148" s="146">
        <v>2891201.36</v>
      </c>
      <c r="G148" s="145"/>
      <c r="H148" s="145"/>
    </row>
    <row r="149" spans="1:8" ht="12.75">
      <c r="A149" s="79" t="s">
        <v>47</v>
      </c>
      <c r="B149" s="132" t="s">
        <v>48</v>
      </c>
      <c r="C149" s="145"/>
      <c r="D149" s="80">
        <v>10</v>
      </c>
      <c r="E149" s="80">
        <v>-7</v>
      </c>
      <c r="F149" s="147">
        <v>3</v>
      </c>
      <c r="G149" s="145"/>
      <c r="H149" s="145"/>
    </row>
    <row r="150" spans="1:8" ht="12.75">
      <c r="A150" s="81" t="s">
        <v>49</v>
      </c>
      <c r="B150" s="148" t="s">
        <v>50</v>
      </c>
      <c r="C150" s="145"/>
      <c r="D150" s="82">
        <v>10</v>
      </c>
      <c r="E150" s="82">
        <v>-7</v>
      </c>
      <c r="F150" s="149">
        <v>3</v>
      </c>
      <c r="G150" s="145"/>
      <c r="H150" s="145"/>
    </row>
    <row r="151" spans="1:8" ht="12.75">
      <c r="A151" s="79" t="s">
        <v>63</v>
      </c>
      <c r="B151" s="132" t="s">
        <v>64</v>
      </c>
      <c r="C151" s="145"/>
      <c r="D151" s="80">
        <v>2858991.36</v>
      </c>
      <c r="E151" s="80">
        <v>32207</v>
      </c>
      <c r="F151" s="147">
        <v>2891198.36</v>
      </c>
      <c r="G151" s="145"/>
      <c r="H151" s="145"/>
    </row>
    <row r="152" spans="1:8" ht="12.75">
      <c r="A152" s="81" t="s">
        <v>65</v>
      </c>
      <c r="B152" s="148" t="s">
        <v>66</v>
      </c>
      <c r="C152" s="145"/>
      <c r="D152" s="82">
        <v>2858991.36</v>
      </c>
      <c r="E152" s="82">
        <v>32207</v>
      </c>
      <c r="F152" s="149">
        <v>2891198.36</v>
      </c>
      <c r="G152" s="145"/>
      <c r="H152" s="145"/>
    </row>
    <row r="153" spans="1:8" ht="25.5">
      <c r="A153" s="75" t="s">
        <v>473</v>
      </c>
      <c r="B153" s="141" t="s">
        <v>474</v>
      </c>
      <c r="C153" s="142"/>
      <c r="D153" s="76">
        <v>120000</v>
      </c>
      <c r="E153" s="76">
        <v>10000</v>
      </c>
      <c r="F153" s="143">
        <v>130000</v>
      </c>
      <c r="G153" s="142"/>
      <c r="H153" s="142"/>
    </row>
    <row r="154" spans="1:8" ht="12.75">
      <c r="A154" s="77" t="s">
        <v>23</v>
      </c>
      <c r="B154" s="144" t="s">
        <v>24</v>
      </c>
      <c r="C154" s="145"/>
      <c r="D154" s="78">
        <v>120000</v>
      </c>
      <c r="E154" s="78">
        <v>10000</v>
      </c>
      <c r="F154" s="146">
        <v>130000</v>
      </c>
      <c r="G154" s="145"/>
      <c r="H154" s="145"/>
    </row>
    <row r="155" spans="1:8" ht="12.75">
      <c r="A155" s="79" t="s">
        <v>55</v>
      </c>
      <c r="B155" s="132" t="s">
        <v>56</v>
      </c>
      <c r="C155" s="145"/>
      <c r="D155" s="80">
        <v>120000</v>
      </c>
      <c r="E155" s="80">
        <v>10000</v>
      </c>
      <c r="F155" s="147">
        <v>130000</v>
      </c>
      <c r="G155" s="145"/>
      <c r="H155" s="145"/>
    </row>
    <row r="156" spans="1:8" ht="12.75">
      <c r="A156" s="81" t="s">
        <v>59</v>
      </c>
      <c r="B156" s="148" t="s">
        <v>60</v>
      </c>
      <c r="C156" s="145"/>
      <c r="D156" s="82">
        <v>120000</v>
      </c>
      <c r="E156" s="82">
        <v>10000</v>
      </c>
      <c r="F156" s="149">
        <v>130000</v>
      </c>
      <c r="G156" s="145"/>
      <c r="H156" s="145"/>
    </row>
    <row r="157" spans="1:8" ht="25.5">
      <c r="A157" s="75" t="s">
        <v>479</v>
      </c>
      <c r="B157" s="141" t="s">
        <v>480</v>
      </c>
      <c r="C157" s="142"/>
      <c r="D157" s="76">
        <v>14000</v>
      </c>
      <c r="E157" s="76">
        <v>0</v>
      </c>
      <c r="F157" s="143">
        <v>14000</v>
      </c>
      <c r="G157" s="142"/>
      <c r="H157" s="142"/>
    </row>
    <row r="158" spans="1:8" ht="12.75">
      <c r="A158" s="77" t="s">
        <v>23</v>
      </c>
      <c r="B158" s="144" t="s">
        <v>24</v>
      </c>
      <c r="C158" s="145"/>
      <c r="D158" s="78">
        <v>14000</v>
      </c>
      <c r="E158" s="78">
        <v>0</v>
      </c>
      <c r="F158" s="146">
        <v>14000</v>
      </c>
      <c r="G158" s="145"/>
      <c r="H158" s="145"/>
    </row>
    <row r="159" spans="1:8" ht="12.75">
      <c r="A159" s="79" t="s">
        <v>33</v>
      </c>
      <c r="B159" s="132" t="s">
        <v>34</v>
      </c>
      <c r="C159" s="145"/>
      <c r="D159" s="80">
        <v>14000</v>
      </c>
      <c r="E159" s="80">
        <v>0</v>
      </c>
      <c r="F159" s="147">
        <v>14000</v>
      </c>
      <c r="G159" s="145"/>
      <c r="H159" s="145"/>
    </row>
    <row r="160" spans="1:8" ht="12.75">
      <c r="A160" s="81" t="s">
        <v>43</v>
      </c>
      <c r="B160" s="148" t="s">
        <v>44</v>
      </c>
      <c r="C160" s="145"/>
      <c r="D160" s="82">
        <v>14000</v>
      </c>
      <c r="E160" s="82">
        <v>0</v>
      </c>
      <c r="F160" s="149">
        <v>14000</v>
      </c>
      <c r="G160" s="145"/>
      <c r="H160" s="145"/>
    </row>
    <row r="161" spans="1:8" ht="25.5">
      <c r="A161" s="75" t="s">
        <v>467</v>
      </c>
      <c r="B161" s="141" t="s">
        <v>468</v>
      </c>
      <c r="C161" s="142"/>
      <c r="D161" s="76">
        <v>14950</v>
      </c>
      <c r="E161" s="76">
        <v>0</v>
      </c>
      <c r="F161" s="143">
        <v>14950</v>
      </c>
      <c r="G161" s="142"/>
      <c r="H161" s="142"/>
    </row>
    <row r="162" spans="1:8" ht="12.75">
      <c r="A162" s="77" t="s">
        <v>23</v>
      </c>
      <c r="B162" s="144" t="s">
        <v>24</v>
      </c>
      <c r="C162" s="145"/>
      <c r="D162" s="78">
        <v>14950</v>
      </c>
      <c r="E162" s="78">
        <v>0</v>
      </c>
      <c r="F162" s="146">
        <v>14950</v>
      </c>
      <c r="G162" s="145"/>
      <c r="H162" s="145"/>
    </row>
    <row r="163" spans="1:8" ht="12.75">
      <c r="A163" s="79" t="s">
        <v>33</v>
      </c>
      <c r="B163" s="132" t="s">
        <v>34</v>
      </c>
      <c r="C163" s="145"/>
      <c r="D163" s="80">
        <v>14950</v>
      </c>
      <c r="E163" s="80">
        <v>0</v>
      </c>
      <c r="F163" s="147">
        <v>14950</v>
      </c>
      <c r="G163" s="145"/>
      <c r="H163" s="145"/>
    </row>
    <row r="164" spans="1:8" ht="12.75">
      <c r="A164" s="81" t="s">
        <v>37</v>
      </c>
      <c r="B164" s="148" t="s">
        <v>38</v>
      </c>
      <c r="C164" s="145"/>
      <c r="D164" s="82">
        <v>14950</v>
      </c>
      <c r="E164" s="82">
        <v>0</v>
      </c>
      <c r="F164" s="149">
        <v>14950</v>
      </c>
      <c r="G164" s="145"/>
      <c r="H164" s="145"/>
    </row>
    <row r="165" spans="1:8" ht="25.5">
      <c r="A165" s="75" t="s">
        <v>469</v>
      </c>
      <c r="B165" s="141" t="s">
        <v>470</v>
      </c>
      <c r="C165" s="142"/>
      <c r="D165" s="76">
        <v>37400.64</v>
      </c>
      <c r="E165" s="76">
        <v>0</v>
      </c>
      <c r="F165" s="143">
        <v>37400.64</v>
      </c>
      <c r="G165" s="142"/>
      <c r="H165" s="142"/>
    </row>
    <row r="166" spans="1:8" ht="12.75">
      <c r="A166" s="77" t="s">
        <v>167</v>
      </c>
      <c r="B166" s="144" t="s">
        <v>168</v>
      </c>
      <c r="C166" s="145"/>
      <c r="D166" s="78">
        <v>37400.64</v>
      </c>
      <c r="E166" s="78">
        <v>0</v>
      </c>
      <c r="F166" s="146">
        <v>37400.64</v>
      </c>
      <c r="G166" s="145"/>
      <c r="H166" s="145"/>
    </row>
    <row r="167" spans="1:8" ht="12.75">
      <c r="A167" s="79" t="s">
        <v>169</v>
      </c>
      <c r="B167" s="132" t="s">
        <v>170</v>
      </c>
      <c r="C167" s="145"/>
      <c r="D167" s="80">
        <v>37400.64</v>
      </c>
      <c r="E167" s="80">
        <v>0</v>
      </c>
      <c r="F167" s="147">
        <v>37400.64</v>
      </c>
      <c r="G167" s="145"/>
      <c r="H167" s="145"/>
    </row>
    <row r="168" spans="1:8" ht="12.75">
      <c r="A168" s="81" t="s">
        <v>171</v>
      </c>
      <c r="B168" s="148" t="s">
        <v>172</v>
      </c>
      <c r="C168" s="145"/>
      <c r="D168" s="82">
        <v>37400.64</v>
      </c>
      <c r="E168" s="82">
        <v>0</v>
      </c>
      <c r="F168" s="149">
        <v>37400.64</v>
      </c>
      <c r="G168" s="145"/>
      <c r="H168" s="145"/>
    </row>
    <row r="169" ht="12.75">
      <c r="G169" s="18"/>
    </row>
    <row r="170" ht="12.75">
      <c r="G170" s="18"/>
    </row>
    <row r="171" ht="12.75">
      <c r="G171" s="18"/>
    </row>
    <row r="172" ht="12.75">
      <c r="G172" s="18"/>
    </row>
    <row r="173" ht="12.75">
      <c r="G173" s="18"/>
    </row>
    <row r="174" ht="12.75">
      <c r="G174" s="18"/>
    </row>
    <row r="175" ht="12.75">
      <c r="G175" s="18"/>
    </row>
    <row r="176" ht="12.75">
      <c r="G176" s="18"/>
    </row>
    <row r="177" ht="12.75">
      <c r="G177" s="18"/>
    </row>
    <row r="178" ht="12.75">
      <c r="G178" s="18"/>
    </row>
    <row r="179" ht="12.75">
      <c r="G179" s="18"/>
    </row>
    <row r="180" ht="12.75">
      <c r="G180" s="18"/>
    </row>
    <row r="181" ht="12.75">
      <c r="G181" s="18"/>
    </row>
    <row r="182" ht="12.75">
      <c r="G182" s="18"/>
    </row>
    <row r="183" ht="12.75">
      <c r="G183" s="18"/>
    </row>
    <row r="184" ht="12.75">
      <c r="G184" s="18"/>
    </row>
    <row r="185" ht="12.75">
      <c r="G185" s="18"/>
    </row>
    <row r="186" ht="12.75">
      <c r="G186" s="18"/>
    </row>
    <row r="187" ht="12.75">
      <c r="G187" s="18"/>
    </row>
    <row r="188" ht="12.75">
      <c r="G188" s="18"/>
    </row>
    <row r="189" ht="12.75">
      <c r="G189" s="18"/>
    </row>
    <row r="190" ht="12.75">
      <c r="G190" s="18"/>
    </row>
    <row r="191" ht="12.75">
      <c r="G191" s="18"/>
    </row>
    <row r="192" ht="12.75">
      <c r="G192" s="18"/>
    </row>
    <row r="193" ht="12.75">
      <c r="G193" s="18"/>
    </row>
    <row r="194" ht="12.75">
      <c r="G194" s="18"/>
    </row>
    <row r="195" ht="12.75">
      <c r="G195" s="18"/>
    </row>
    <row r="196" ht="12.75">
      <c r="G196" s="18"/>
    </row>
    <row r="197" ht="12.75">
      <c r="G197" s="18"/>
    </row>
    <row r="198" ht="12.75">
      <c r="G198" s="18"/>
    </row>
    <row r="199" ht="12.75">
      <c r="G199" s="18"/>
    </row>
    <row r="200" ht="12.75">
      <c r="G200" s="18"/>
    </row>
    <row r="201" ht="12.75">
      <c r="G201" s="18"/>
    </row>
    <row r="202" ht="12.75">
      <c r="G202" s="18"/>
    </row>
    <row r="203" ht="12.75">
      <c r="G203" s="18"/>
    </row>
    <row r="204" ht="12.75">
      <c r="G204" s="18"/>
    </row>
    <row r="205" ht="12.75">
      <c r="G205" s="18"/>
    </row>
    <row r="206" ht="12.75">
      <c r="G206" s="18"/>
    </row>
    <row r="207" ht="12.75">
      <c r="G207" s="18"/>
    </row>
    <row r="208" ht="12.75">
      <c r="G208" s="18"/>
    </row>
    <row r="209" ht="12.75">
      <c r="G209" s="18"/>
    </row>
    <row r="210" ht="12.75">
      <c r="G210" s="18"/>
    </row>
    <row r="211" ht="12.75">
      <c r="G211" s="18"/>
    </row>
    <row r="212" ht="12.75">
      <c r="G212" s="18"/>
    </row>
    <row r="213" ht="12.75">
      <c r="G213" s="18"/>
    </row>
    <row r="214" ht="12.75">
      <c r="G214" s="18"/>
    </row>
    <row r="215" ht="12.75">
      <c r="G215" s="18"/>
    </row>
    <row r="216" ht="12.75">
      <c r="G216" s="18"/>
    </row>
    <row r="217" ht="12.75">
      <c r="G217" s="18"/>
    </row>
    <row r="218" ht="12.75">
      <c r="G218" s="18"/>
    </row>
    <row r="219" ht="12.75">
      <c r="G219" s="18"/>
    </row>
    <row r="220" ht="12.75">
      <c r="G220" s="18"/>
    </row>
    <row r="221" ht="12.75">
      <c r="G221" s="18"/>
    </row>
    <row r="222" ht="12.75">
      <c r="G222" s="18"/>
    </row>
    <row r="223" ht="12.75">
      <c r="G223" s="18"/>
    </row>
    <row r="224" ht="12.75">
      <c r="G224" s="18"/>
    </row>
    <row r="225" ht="12.75">
      <c r="G225" s="18"/>
    </row>
    <row r="226" ht="12.75">
      <c r="G226" s="18"/>
    </row>
    <row r="227" ht="12.75">
      <c r="G227" s="18"/>
    </row>
    <row r="228" ht="12.75">
      <c r="G228" s="18"/>
    </row>
    <row r="229" ht="12.75">
      <c r="G229" s="18"/>
    </row>
    <row r="230" ht="12.75">
      <c r="G230" s="18"/>
    </row>
    <row r="231" ht="12.75">
      <c r="G231" s="18"/>
    </row>
    <row r="232" ht="12.75">
      <c r="G232" s="18"/>
    </row>
    <row r="233" ht="12.75">
      <c r="G233" s="18"/>
    </row>
    <row r="234" ht="12.75">
      <c r="G234" s="18"/>
    </row>
    <row r="235" ht="12.75">
      <c r="G235" s="18"/>
    </row>
    <row r="236" ht="12.75">
      <c r="G236" s="18"/>
    </row>
    <row r="237" ht="12.75">
      <c r="G237" s="18"/>
    </row>
    <row r="238" ht="12.75">
      <c r="G238" s="18"/>
    </row>
    <row r="239" ht="12.75">
      <c r="G239" s="18"/>
    </row>
    <row r="240" ht="12.75">
      <c r="G240" s="18"/>
    </row>
    <row r="241" ht="12.75">
      <c r="G241" s="18"/>
    </row>
    <row r="242" ht="12.75">
      <c r="G242" s="18"/>
    </row>
    <row r="243" ht="12.75">
      <c r="G243" s="18"/>
    </row>
    <row r="244" ht="12.75">
      <c r="G244" s="18"/>
    </row>
    <row r="245" ht="12.75">
      <c r="G245" s="18"/>
    </row>
    <row r="246" ht="12.75">
      <c r="G246" s="18"/>
    </row>
    <row r="247" ht="12.75">
      <c r="G247" s="18"/>
    </row>
    <row r="248" ht="12.75">
      <c r="G248" s="18"/>
    </row>
    <row r="249" ht="12.75">
      <c r="G249" s="18"/>
    </row>
    <row r="250" ht="12.75">
      <c r="G250" s="18"/>
    </row>
    <row r="251" ht="12.75">
      <c r="G251" s="18"/>
    </row>
    <row r="252" ht="12.75">
      <c r="G252" s="18"/>
    </row>
    <row r="253" ht="12.75">
      <c r="G253" s="18"/>
    </row>
    <row r="254" ht="12.75">
      <c r="G254" s="18"/>
    </row>
    <row r="255" ht="12.75">
      <c r="G255" s="18"/>
    </row>
    <row r="256" ht="12.75">
      <c r="G256" s="18"/>
    </row>
    <row r="257" ht="12.75">
      <c r="G257" s="18"/>
    </row>
    <row r="258" ht="12.75">
      <c r="G258" s="18"/>
    </row>
    <row r="259" ht="12.75">
      <c r="G259" s="18"/>
    </row>
    <row r="260" ht="12.75">
      <c r="G260" s="18"/>
    </row>
    <row r="261" ht="12.75">
      <c r="G261" s="18"/>
    </row>
    <row r="262" ht="12.75">
      <c r="G262" s="18"/>
    </row>
    <row r="263" ht="12.75">
      <c r="G263" s="18"/>
    </row>
    <row r="264" ht="12.75">
      <c r="G264" s="18"/>
    </row>
    <row r="265" ht="12.75">
      <c r="G265" s="18"/>
    </row>
    <row r="266" ht="12.75">
      <c r="G266" s="18"/>
    </row>
    <row r="267" ht="12.75">
      <c r="G267" s="18"/>
    </row>
    <row r="268" ht="12.75">
      <c r="G268" s="18"/>
    </row>
    <row r="269" ht="12.75">
      <c r="G269" s="18"/>
    </row>
    <row r="270" ht="12.75">
      <c r="G270" s="18"/>
    </row>
    <row r="271" ht="12.75">
      <c r="G271" s="18"/>
    </row>
    <row r="272" ht="12.75">
      <c r="G272" s="18"/>
    </row>
    <row r="273" ht="12.75">
      <c r="G273" s="18"/>
    </row>
    <row r="274" ht="12.75">
      <c r="G274" s="18"/>
    </row>
    <row r="275" ht="12.75">
      <c r="G275" s="18"/>
    </row>
    <row r="276" ht="12.75">
      <c r="G276" s="18"/>
    </row>
    <row r="277" ht="12.75">
      <c r="G277" s="18"/>
    </row>
    <row r="278" ht="12.75">
      <c r="G278" s="18"/>
    </row>
    <row r="279" ht="12.75">
      <c r="G279" s="18"/>
    </row>
    <row r="280" ht="12.75">
      <c r="G280" s="18"/>
    </row>
    <row r="281" ht="12.75">
      <c r="G281" s="18"/>
    </row>
    <row r="282" ht="12.75">
      <c r="G282" s="18"/>
    </row>
    <row r="283" ht="12.75">
      <c r="G283" s="18"/>
    </row>
    <row r="284" ht="12.75">
      <c r="G284" s="18"/>
    </row>
    <row r="285" ht="12.75">
      <c r="G285" s="18"/>
    </row>
    <row r="286" ht="12.75">
      <c r="G286" s="18"/>
    </row>
    <row r="287" ht="12.75">
      <c r="G287" s="18"/>
    </row>
    <row r="288" ht="12.75">
      <c r="G288" s="18"/>
    </row>
    <row r="289" ht="12.75">
      <c r="G289" s="18"/>
    </row>
    <row r="290" ht="12.75">
      <c r="G290" s="18"/>
    </row>
    <row r="291" ht="12.75">
      <c r="G291" s="18"/>
    </row>
    <row r="292" ht="12.75">
      <c r="G292" s="18"/>
    </row>
    <row r="293" ht="12.75">
      <c r="G293" s="18"/>
    </row>
    <row r="294" ht="12.75">
      <c r="G294" s="18"/>
    </row>
    <row r="295" ht="12.75">
      <c r="G295" s="18"/>
    </row>
    <row r="296" ht="12.75">
      <c r="G296" s="18"/>
    </row>
    <row r="297" ht="12.75">
      <c r="G297" s="18"/>
    </row>
    <row r="298" ht="12.75">
      <c r="G298" s="18"/>
    </row>
    <row r="299" ht="12.75">
      <c r="G299" s="18"/>
    </row>
    <row r="300" ht="12.75">
      <c r="G300" s="18"/>
    </row>
    <row r="301" ht="12.75">
      <c r="G301" s="18"/>
    </row>
    <row r="302" ht="12.75">
      <c r="G302" s="18"/>
    </row>
    <row r="303" ht="12.75">
      <c r="G303" s="18"/>
    </row>
    <row r="304" ht="12.75">
      <c r="G304" s="18"/>
    </row>
    <row r="305" ht="12.75">
      <c r="G305" s="18"/>
    </row>
    <row r="306" ht="12.75">
      <c r="G306" s="18"/>
    </row>
    <row r="307" ht="12.75">
      <c r="G307" s="18"/>
    </row>
    <row r="308" ht="12.75">
      <c r="G308" s="18"/>
    </row>
    <row r="309" ht="12.75">
      <c r="G309" s="18"/>
    </row>
    <row r="310" ht="12.75">
      <c r="G310" s="18"/>
    </row>
    <row r="311" ht="12.75">
      <c r="G311" s="18"/>
    </row>
    <row r="312" ht="12.75">
      <c r="G312" s="18"/>
    </row>
    <row r="313" ht="12.75">
      <c r="G313" s="18"/>
    </row>
    <row r="314" ht="12.75">
      <c r="G314" s="18"/>
    </row>
    <row r="315" ht="12.75">
      <c r="G315" s="18"/>
    </row>
    <row r="316" ht="12.75">
      <c r="G316" s="18"/>
    </row>
    <row r="317" ht="12.75">
      <c r="G317" s="18"/>
    </row>
    <row r="318" ht="12.75">
      <c r="G318" s="18"/>
    </row>
    <row r="319" ht="12.75">
      <c r="G319" s="18"/>
    </row>
    <row r="320" ht="12.75">
      <c r="G320" s="18"/>
    </row>
    <row r="321" ht="12.75">
      <c r="G321" s="18"/>
    </row>
    <row r="322" ht="12.75">
      <c r="G322" s="18"/>
    </row>
    <row r="323" ht="12.75">
      <c r="G323" s="18"/>
    </row>
    <row r="324" ht="12.75">
      <c r="G324" s="18"/>
    </row>
    <row r="325" ht="12.75">
      <c r="G325" s="18"/>
    </row>
    <row r="326" ht="12.75">
      <c r="G326" s="18"/>
    </row>
    <row r="327" ht="12.75">
      <c r="G327" s="18"/>
    </row>
    <row r="328" ht="12.75">
      <c r="G328" s="18"/>
    </row>
    <row r="329" ht="12.75">
      <c r="G329" s="18"/>
    </row>
    <row r="330" ht="12.75">
      <c r="G330" s="18"/>
    </row>
    <row r="331" ht="12.75">
      <c r="G331" s="18"/>
    </row>
    <row r="332" ht="12.75">
      <c r="G332" s="18"/>
    </row>
    <row r="333" ht="12.75">
      <c r="G333" s="18"/>
    </row>
    <row r="334" ht="12.75">
      <c r="G334" s="18"/>
    </row>
    <row r="335" ht="12.75">
      <c r="G335" s="18"/>
    </row>
    <row r="336" ht="12.75">
      <c r="G336" s="18"/>
    </row>
    <row r="337" ht="12.75">
      <c r="G337" s="18"/>
    </row>
    <row r="338" ht="12.75">
      <c r="G338" s="18"/>
    </row>
    <row r="339" ht="12.75">
      <c r="G339" s="18"/>
    </row>
    <row r="340" ht="12.75">
      <c r="G340" s="18"/>
    </row>
    <row r="341" ht="12.75">
      <c r="G341" s="18"/>
    </row>
    <row r="342" ht="12.75">
      <c r="G342" s="18"/>
    </row>
    <row r="343" ht="12.75">
      <c r="G343" s="18"/>
    </row>
    <row r="344" ht="12.75">
      <c r="G344" s="18"/>
    </row>
    <row r="345" ht="12.75">
      <c r="G345" s="18"/>
    </row>
    <row r="346" ht="12.75">
      <c r="G346" s="18"/>
    </row>
    <row r="347" ht="12.75">
      <c r="G347" s="18"/>
    </row>
    <row r="348" ht="12.75">
      <c r="G348" s="18"/>
    </row>
    <row r="349" ht="12.75">
      <c r="G349" s="18"/>
    </row>
    <row r="350" ht="12.75">
      <c r="G350" s="18"/>
    </row>
    <row r="351" ht="12.75">
      <c r="G351" s="18"/>
    </row>
    <row r="352" ht="12.75">
      <c r="G352" s="18"/>
    </row>
    <row r="353" ht="12.75">
      <c r="G353" s="18"/>
    </row>
    <row r="354" ht="12.75">
      <c r="G354" s="18"/>
    </row>
    <row r="355" ht="12.75">
      <c r="G355" s="18"/>
    </row>
    <row r="356" ht="12.75">
      <c r="G356" s="18"/>
    </row>
    <row r="357" ht="12.75">
      <c r="G357" s="18"/>
    </row>
    <row r="358" ht="12.75">
      <c r="G358" s="18"/>
    </row>
  </sheetData>
  <sheetProtection/>
  <mergeCells count="324">
    <mergeCell ref="A7:E7"/>
    <mergeCell ref="A2:D2"/>
    <mergeCell ref="A3:E3"/>
    <mergeCell ref="A4:K4"/>
    <mergeCell ref="A5:E5"/>
    <mergeCell ref="A6:E6"/>
    <mergeCell ref="B160:C160"/>
    <mergeCell ref="F160:H160"/>
    <mergeCell ref="B161:C161"/>
    <mergeCell ref="B167:C167"/>
    <mergeCell ref="F167:H167"/>
    <mergeCell ref="F161:H161"/>
    <mergeCell ref="B162:C162"/>
    <mergeCell ref="F162:H162"/>
    <mergeCell ref="B168:C168"/>
    <mergeCell ref="F168:H168"/>
    <mergeCell ref="B163:C163"/>
    <mergeCell ref="F163:H163"/>
    <mergeCell ref="B164:C164"/>
    <mergeCell ref="F164:H164"/>
    <mergeCell ref="B165:C165"/>
    <mergeCell ref="F165:H165"/>
    <mergeCell ref="B166:C166"/>
    <mergeCell ref="F166:H166"/>
    <mergeCell ref="B157:C157"/>
    <mergeCell ref="F157:H157"/>
    <mergeCell ref="B158:C158"/>
    <mergeCell ref="F158:H158"/>
    <mergeCell ref="B159:C159"/>
    <mergeCell ref="F159:H159"/>
    <mergeCell ref="B154:C154"/>
    <mergeCell ref="F154:H154"/>
    <mergeCell ref="B155:C155"/>
    <mergeCell ref="F155:H155"/>
    <mergeCell ref="B156:C156"/>
    <mergeCell ref="F156:H156"/>
    <mergeCell ref="B151:C151"/>
    <mergeCell ref="F151:H151"/>
    <mergeCell ref="B152:C152"/>
    <mergeCell ref="F152:H152"/>
    <mergeCell ref="B153:C153"/>
    <mergeCell ref="F153:H153"/>
    <mergeCell ref="B148:C148"/>
    <mergeCell ref="F148:H148"/>
    <mergeCell ref="B149:C149"/>
    <mergeCell ref="F149:H149"/>
    <mergeCell ref="B150:C150"/>
    <mergeCell ref="F150:H150"/>
    <mergeCell ref="B145:C145"/>
    <mergeCell ref="F145:H145"/>
    <mergeCell ref="B146:C146"/>
    <mergeCell ref="F146:H146"/>
    <mergeCell ref="B147:C147"/>
    <mergeCell ref="F147:H147"/>
    <mergeCell ref="B142:C142"/>
    <mergeCell ref="F142:H142"/>
    <mergeCell ref="B143:C143"/>
    <mergeCell ref="F143:H143"/>
    <mergeCell ref="B144:C144"/>
    <mergeCell ref="F144:H144"/>
    <mergeCell ref="B139:C139"/>
    <mergeCell ref="F139:H139"/>
    <mergeCell ref="B140:C140"/>
    <mergeCell ref="F140:H140"/>
    <mergeCell ref="B141:C141"/>
    <mergeCell ref="F141:H141"/>
    <mergeCell ref="B136:C136"/>
    <mergeCell ref="F136:H136"/>
    <mergeCell ref="B137:C137"/>
    <mergeCell ref="F137:H137"/>
    <mergeCell ref="B138:C138"/>
    <mergeCell ref="F138:H138"/>
    <mergeCell ref="B133:C133"/>
    <mergeCell ref="F133:H133"/>
    <mergeCell ref="B134:C134"/>
    <mergeCell ref="F134:H134"/>
    <mergeCell ref="B135:C135"/>
    <mergeCell ref="F135:H135"/>
    <mergeCell ref="B130:C130"/>
    <mergeCell ref="F130:H130"/>
    <mergeCell ref="B131:C131"/>
    <mergeCell ref="F131:H131"/>
    <mergeCell ref="B132:C132"/>
    <mergeCell ref="F132:H132"/>
    <mergeCell ref="B127:C127"/>
    <mergeCell ref="F127:H127"/>
    <mergeCell ref="B128:C128"/>
    <mergeCell ref="F128:H128"/>
    <mergeCell ref="B129:C129"/>
    <mergeCell ref="F129:H129"/>
    <mergeCell ref="B124:C124"/>
    <mergeCell ref="F124:H124"/>
    <mergeCell ref="B125:C125"/>
    <mergeCell ref="F125:H125"/>
    <mergeCell ref="B126:C126"/>
    <mergeCell ref="F126:H126"/>
    <mergeCell ref="B121:C121"/>
    <mergeCell ref="F121:H121"/>
    <mergeCell ref="B122:C122"/>
    <mergeCell ref="F122:H122"/>
    <mergeCell ref="B123:C123"/>
    <mergeCell ref="F123:H123"/>
    <mergeCell ref="B118:C118"/>
    <mergeCell ref="F118:H118"/>
    <mergeCell ref="B119:C119"/>
    <mergeCell ref="F119:H119"/>
    <mergeCell ref="B120:C120"/>
    <mergeCell ref="F120:H120"/>
    <mergeCell ref="B115:C115"/>
    <mergeCell ref="F115:H115"/>
    <mergeCell ref="B116:C116"/>
    <mergeCell ref="F116:H116"/>
    <mergeCell ref="B117:C117"/>
    <mergeCell ref="F117:H117"/>
    <mergeCell ref="B112:C112"/>
    <mergeCell ref="F112:H112"/>
    <mergeCell ref="B113:C113"/>
    <mergeCell ref="F113:H113"/>
    <mergeCell ref="B114:C114"/>
    <mergeCell ref="F114:H114"/>
    <mergeCell ref="B109:C109"/>
    <mergeCell ref="F109:H109"/>
    <mergeCell ref="B110:C110"/>
    <mergeCell ref="F110:H110"/>
    <mergeCell ref="B111:C111"/>
    <mergeCell ref="F111:H111"/>
    <mergeCell ref="B106:C106"/>
    <mergeCell ref="F106:H106"/>
    <mergeCell ref="B107:C107"/>
    <mergeCell ref="F107:H107"/>
    <mergeCell ref="B108:C108"/>
    <mergeCell ref="F108:H108"/>
    <mergeCell ref="B103:C103"/>
    <mergeCell ref="F103:H103"/>
    <mergeCell ref="B104:C104"/>
    <mergeCell ref="F104:H104"/>
    <mergeCell ref="B105:C105"/>
    <mergeCell ref="F105:H105"/>
    <mergeCell ref="B100:C100"/>
    <mergeCell ref="F100:H100"/>
    <mergeCell ref="B101:C101"/>
    <mergeCell ref="F101:H101"/>
    <mergeCell ref="B102:C102"/>
    <mergeCell ref="F102:H102"/>
    <mergeCell ref="B97:C97"/>
    <mergeCell ref="F97:H97"/>
    <mergeCell ref="B98:C98"/>
    <mergeCell ref="F98:H98"/>
    <mergeCell ref="B99:C99"/>
    <mergeCell ref="F99:H99"/>
    <mergeCell ref="B94:C94"/>
    <mergeCell ref="F94:H94"/>
    <mergeCell ref="B95:C95"/>
    <mergeCell ref="F95:H95"/>
    <mergeCell ref="B96:C96"/>
    <mergeCell ref="F96:H96"/>
    <mergeCell ref="B91:C91"/>
    <mergeCell ref="F91:H91"/>
    <mergeCell ref="B92:C92"/>
    <mergeCell ref="F92:H92"/>
    <mergeCell ref="B93:C93"/>
    <mergeCell ref="F93:H93"/>
    <mergeCell ref="B88:C88"/>
    <mergeCell ref="F88:H88"/>
    <mergeCell ref="B89:C89"/>
    <mergeCell ref="F89:H89"/>
    <mergeCell ref="B90:C90"/>
    <mergeCell ref="F90:H90"/>
    <mergeCell ref="B85:C85"/>
    <mergeCell ref="F85:H85"/>
    <mergeCell ref="B86:C86"/>
    <mergeCell ref="F86:H86"/>
    <mergeCell ref="B87:C87"/>
    <mergeCell ref="F87:H87"/>
    <mergeCell ref="B82:C82"/>
    <mergeCell ref="F82:H82"/>
    <mergeCell ref="B83:C83"/>
    <mergeCell ref="F83:H83"/>
    <mergeCell ref="B84:C84"/>
    <mergeCell ref="F84:H84"/>
    <mergeCell ref="B79:C79"/>
    <mergeCell ref="F79:H79"/>
    <mergeCell ref="B80:C80"/>
    <mergeCell ref="F80:H80"/>
    <mergeCell ref="B81:C81"/>
    <mergeCell ref="F81:H81"/>
    <mergeCell ref="B76:C76"/>
    <mergeCell ref="F76:H76"/>
    <mergeCell ref="B77:C77"/>
    <mergeCell ref="F77:H77"/>
    <mergeCell ref="B78:C78"/>
    <mergeCell ref="F78:H78"/>
    <mergeCell ref="B73:C73"/>
    <mergeCell ref="F73:H73"/>
    <mergeCell ref="B74:C74"/>
    <mergeCell ref="F74:H74"/>
    <mergeCell ref="B75:C75"/>
    <mergeCell ref="F75:H75"/>
    <mergeCell ref="B70:C70"/>
    <mergeCell ref="F70:H70"/>
    <mergeCell ref="B71:C71"/>
    <mergeCell ref="F71:H71"/>
    <mergeCell ref="B72:C72"/>
    <mergeCell ref="F72:H72"/>
    <mergeCell ref="B67:C67"/>
    <mergeCell ref="F67:H67"/>
    <mergeCell ref="B68:C68"/>
    <mergeCell ref="F68:H68"/>
    <mergeCell ref="B69:C69"/>
    <mergeCell ref="F69:H69"/>
    <mergeCell ref="B64:C64"/>
    <mergeCell ref="F64:H64"/>
    <mergeCell ref="B65:C65"/>
    <mergeCell ref="F65:H65"/>
    <mergeCell ref="B66:C66"/>
    <mergeCell ref="F66:H66"/>
    <mergeCell ref="B61:C61"/>
    <mergeCell ref="F61:H61"/>
    <mergeCell ref="B62:C62"/>
    <mergeCell ref="F62:H62"/>
    <mergeCell ref="B63:C63"/>
    <mergeCell ref="F63:H63"/>
    <mergeCell ref="B58:C58"/>
    <mergeCell ref="F58:H58"/>
    <mergeCell ref="B59:C59"/>
    <mergeCell ref="F59:H59"/>
    <mergeCell ref="B60:C60"/>
    <mergeCell ref="F60:H60"/>
    <mergeCell ref="B55:C55"/>
    <mergeCell ref="F55:H55"/>
    <mergeCell ref="B56:C56"/>
    <mergeCell ref="F56:H56"/>
    <mergeCell ref="B57:C57"/>
    <mergeCell ref="F57:H57"/>
    <mergeCell ref="B52:C52"/>
    <mergeCell ref="F52:H52"/>
    <mergeCell ref="B53:C53"/>
    <mergeCell ref="F53:H53"/>
    <mergeCell ref="B54:C54"/>
    <mergeCell ref="F54:H54"/>
    <mergeCell ref="B49:C49"/>
    <mergeCell ref="F49:H49"/>
    <mergeCell ref="B50:C50"/>
    <mergeCell ref="F50:H50"/>
    <mergeCell ref="B51:C51"/>
    <mergeCell ref="F51:H51"/>
    <mergeCell ref="B46:C46"/>
    <mergeCell ref="F46:H46"/>
    <mergeCell ref="B47:C47"/>
    <mergeCell ref="F47:H47"/>
    <mergeCell ref="B48:C48"/>
    <mergeCell ref="F48:H48"/>
    <mergeCell ref="B43:C43"/>
    <mergeCell ref="F43:H43"/>
    <mergeCell ref="B44:C44"/>
    <mergeCell ref="F44:H44"/>
    <mergeCell ref="B45:C45"/>
    <mergeCell ref="F45:H45"/>
    <mergeCell ref="B40:C40"/>
    <mergeCell ref="F40:H40"/>
    <mergeCell ref="B41:C41"/>
    <mergeCell ref="F41:H41"/>
    <mergeCell ref="B42:C42"/>
    <mergeCell ref="F42:H42"/>
    <mergeCell ref="B37:C37"/>
    <mergeCell ref="F37:H37"/>
    <mergeCell ref="B38:C38"/>
    <mergeCell ref="F38:H38"/>
    <mergeCell ref="B39:C39"/>
    <mergeCell ref="F39:H39"/>
    <mergeCell ref="B34:C34"/>
    <mergeCell ref="F34:H34"/>
    <mergeCell ref="B35:C35"/>
    <mergeCell ref="F35:H35"/>
    <mergeCell ref="B36:C36"/>
    <mergeCell ref="F36:H36"/>
    <mergeCell ref="B31:C31"/>
    <mergeCell ref="F31:H31"/>
    <mergeCell ref="B32:C32"/>
    <mergeCell ref="F32:H32"/>
    <mergeCell ref="B33:C33"/>
    <mergeCell ref="F33:H33"/>
    <mergeCell ref="B28:C28"/>
    <mergeCell ref="F28:H28"/>
    <mergeCell ref="B29:C29"/>
    <mergeCell ref="F29:H29"/>
    <mergeCell ref="B30:C30"/>
    <mergeCell ref="F30:H30"/>
    <mergeCell ref="B25:C25"/>
    <mergeCell ref="F25:H25"/>
    <mergeCell ref="B26:C26"/>
    <mergeCell ref="F26:H26"/>
    <mergeCell ref="B27:C27"/>
    <mergeCell ref="F27:H27"/>
    <mergeCell ref="B22:C22"/>
    <mergeCell ref="F22:H22"/>
    <mergeCell ref="B23:C23"/>
    <mergeCell ref="F23:H23"/>
    <mergeCell ref="B24:C24"/>
    <mergeCell ref="F24:H24"/>
    <mergeCell ref="B19:C19"/>
    <mergeCell ref="F19:H19"/>
    <mergeCell ref="B20:C20"/>
    <mergeCell ref="F20:H20"/>
    <mergeCell ref="B21:C21"/>
    <mergeCell ref="F21:H21"/>
    <mergeCell ref="B16:C16"/>
    <mergeCell ref="F16:H16"/>
    <mergeCell ref="B17:C17"/>
    <mergeCell ref="F17:H17"/>
    <mergeCell ref="B18:C18"/>
    <mergeCell ref="F18:H18"/>
    <mergeCell ref="B13:C13"/>
    <mergeCell ref="F13:H13"/>
    <mergeCell ref="B14:C14"/>
    <mergeCell ref="F14:H14"/>
    <mergeCell ref="B15:C15"/>
    <mergeCell ref="F15:H15"/>
    <mergeCell ref="B10:C10"/>
    <mergeCell ref="F10:H10"/>
    <mergeCell ref="B11:C11"/>
    <mergeCell ref="F11:H11"/>
    <mergeCell ref="B12:C12"/>
    <mergeCell ref="F12:H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7"/>
  <sheetViews>
    <sheetView tabSelected="1" zoomScalePageLayoutView="0" workbookViewId="0" topLeftCell="A1409">
      <selection activeCell="B1435" sqref="B1435"/>
    </sheetView>
  </sheetViews>
  <sheetFormatPr defaultColWidth="9.140625" defaultRowHeight="12.75"/>
  <cols>
    <col min="1" max="1" width="15.8515625" style="0" customWidth="1"/>
    <col min="2" max="2" width="40.28125" style="0" customWidth="1"/>
    <col min="3" max="3" width="17.8515625" style="0" customWidth="1"/>
    <col min="4" max="4" width="15.140625" style="0" customWidth="1"/>
    <col min="5" max="5" width="14.00390625" style="0" customWidth="1"/>
  </cols>
  <sheetData>
    <row r="1" spans="1:5" ht="25.5">
      <c r="A1" s="59" t="s">
        <v>20</v>
      </c>
      <c r="B1" s="59" t="s">
        <v>187</v>
      </c>
      <c r="C1" s="68" t="s">
        <v>1</v>
      </c>
      <c r="D1" s="68" t="s">
        <v>188</v>
      </c>
      <c r="E1" s="68" t="s">
        <v>3</v>
      </c>
    </row>
    <row r="2" spans="1:5" ht="24" customHeight="1">
      <c r="A2" s="57" t="s">
        <v>189</v>
      </c>
      <c r="B2" s="66" t="s">
        <v>190</v>
      </c>
      <c r="C2" s="67">
        <v>51959487.75</v>
      </c>
      <c r="D2" s="67">
        <v>1762495.4</v>
      </c>
      <c r="E2" s="67">
        <v>53721983.15</v>
      </c>
    </row>
    <row r="3" spans="1:5" ht="41.25" customHeight="1">
      <c r="A3" s="63" t="s">
        <v>191</v>
      </c>
      <c r="B3" s="64" t="s">
        <v>192</v>
      </c>
      <c r="C3" s="65">
        <v>34526494.5</v>
      </c>
      <c r="D3" s="65">
        <v>551123.73</v>
      </c>
      <c r="E3" s="65">
        <f>SUM(C3:D3)</f>
        <v>35077618.23</v>
      </c>
    </row>
    <row r="4" spans="1:5" ht="56.25" customHeight="1">
      <c r="A4" s="63" t="s">
        <v>193</v>
      </c>
      <c r="B4" s="64" t="s">
        <v>192</v>
      </c>
      <c r="C4" s="65">
        <v>18853511.5</v>
      </c>
      <c r="D4" s="65">
        <v>66777.84</v>
      </c>
      <c r="E4" s="65">
        <f>SUM(C4:D4)</f>
        <v>18920289.34</v>
      </c>
    </row>
    <row r="5" spans="1:5" ht="12.75">
      <c r="A5" s="57" t="s">
        <v>194</v>
      </c>
      <c r="B5" s="54" t="s">
        <v>195</v>
      </c>
      <c r="C5" s="55">
        <v>2983381.5</v>
      </c>
      <c r="D5" s="55">
        <v>2800</v>
      </c>
      <c r="E5" s="55">
        <v>2986181.5</v>
      </c>
    </row>
    <row r="6" spans="1:5" ht="25.5">
      <c r="A6" s="57" t="s">
        <v>196</v>
      </c>
      <c r="B6" s="54" t="s">
        <v>197</v>
      </c>
      <c r="C6" s="55">
        <v>2477381.5</v>
      </c>
      <c r="D6" s="55">
        <v>4800</v>
      </c>
      <c r="E6" s="55">
        <v>2482181.5</v>
      </c>
    </row>
    <row r="7" spans="1:5" ht="12.75">
      <c r="A7" s="57" t="s">
        <v>198</v>
      </c>
      <c r="B7" s="54" t="s">
        <v>199</v>
      </c>
      <c r="C7" s="55">
        <v>2297381.5</v>
      </c>
      <c r="D7" s="55">
        <v>4800</v>
      </c>
      <c r="E7" s="55">
        <v>2302181.5</v>
      </c>
    </row>
    <row r="8" spans="1:5" ht="25.5">
      <c r="A8" s="57" t="s">
        <v>200</v>
      </c>
      <c r="B8" s="54" t="s">
        <v>201</v>
      </c>
      <c r="C8" s="55">
        <v>2297381.5</v>
      </c>
      <c r="D8" s="55">
        <v>4800</v>
      </c>
      <c r="E8" s="55">
        <v>2302181.5</v>
      </c>
    </row>
    <row r="9" spans="1:5" ht="12.75">
      <c r="A9" s="57" t="s">
        <v>83</v>
      </c>
      <c r="B9" s="54" t="s">
        <v>84</v>
      </c>
      <c r="C9" s="55">
        <v>2297381.5</v>
      </c>
      <c r="D9" s="55">
        <v>4800</v>
      </c>
      <c r="E9" s="55">
        <v>2302181.5</v>
      </c>
    </row>
    <row r="10" spans="1:5" ht="12.75">
      <c r="A10" s="58" t="s">
        <v>85</v>
      </c>
      <c r="B10" s="59" t="s">
        <v>86</v>
      </c>
      <c r="C10" s="60">
        <v>1632897.5</v>
      </c>
      <c r="D10" s="60">
        <v>2500</v>
      </c>
      <c r="E10" s="60">
        <v>1635397.5</v>
      </c>
    </row>
    <row r="11" spans="1:5" ht="12.75">
      <c r="A11" s="61" t="s">
        <v>87</v>
      </c>
      <c r="B11" s="56" t="s">
        <v>88</v>
      </c>
      <c r="C11" s="62">
        <v>1330048.93</v>
      </c>
      <c r="D11" s="62">
        <v>0</v>
      </c>
      <c r="E11" s="62">
        <v>1330048.93</v>
      </c>
    </row>
    <row r="12" spans="1:5" ht="12.75">
      <c r="A12" s="61" t="s">
        <v>89</v>
      </c>
      <c r="B12" s="56" t="s">
        <v>90</v>
      </c>
      <c r="C12" s="62">
        <v>81515</v>
      </c>
      <c r="D12" s="62">
        <v>2500</v>
      </c>
      <c r="E12" s="62">
        <v>84015</v>
      </c>
    </row>
    <row r="13" spans="1:5" ht="12.75">
      <c r="A13" s="61" t="s">
        <v>91</v>
      </c>
      <c r="B13" s="56" t="s">
        <v>92</v>
      </c>
      <c r="C13" s="62">
        <v>221333.57</v>
      </c>
      <c r="D13" s="62">
        <v>0</v>
      </c>
      <c r="E13" s="62">
        <v>221333.57</v>
      </c>
    </row>
    <row r="14" spans="1:5" ht="12.75">
      <c r="A14" s="58" t="s">
        <v>93</v>
      </c>
      <c r="B14" s="59" t="s">
        <v>94</v>
      </c>
      <c r="C14" s="60">
        <v>664484</v>
      </c>
      <c r="D14" s="60">
        <v>2300</v>
      </c>
      <c r="E14" s="60">
        <v>666784</v>
      </c>
    </row>
    <row r="15" spans="1:5" ht="12.75">
      <c r="A15" s="61" t="s">
        <v>95</v>
      </c>
      <c r="B15" s="56" t="s">
        <v>96</v>
      </c>
      <c r="C15" s="62">
        <v>90484</v>
      </c>
      <c r="D15" s="62">
        <v>0</v>
      </c>
      <c r="E15" s="62">
        <v>90484</v>
      </c>
    </row>
    <row r="16" spans="1:5" ht="12.75">
      <c r="A16" s="61" t="s">
        <v>97</v>
      </c>
      <c r="B16" s="56" t="s">
        <v>98</v>
      </c>
      <c r="C16" s="62">
        <v>133000</v>
      </c>
      <c r="D16" s="62">
        <v>-3000</v>
      </c>
      <c r="E16" s="62">
        <v>130000</v>
      </c>
    </row>
    <row r="17" spans="1:5" ht="12.75">
      <c r="A17" s="61" t="s">
        <v>99</v>
      </c>
      <c r="B17" s="56" t="s">
        <v>100</v>
      </c>
      <c r="C17" s="62">
        <v>361500</v>
      </c>
      <c r="D17" s="62">
        <v>8000</v>
      </c>
      <c r="E17" s="62">
        <v>369500</v>
      </c>
    </row>
    <row r="18" spans="1:5" ht="12.75">
      <c r="A18" s="61" t="s">
        <v>103</v>
      </c>
      <c r="B18" s="56" t="s">
        <v>104</v>
      </c>
      <c r="C18" s="62">
        <v>79500</v>
      </c>
      <c r="D18" s="62">
        <v>-2700</v>
      </c>
      <c r="E18" s="62">
        <v>76800</v>
      </c>
    </row>
    <row r="19" spans="1:5" ht="12.75">
      <c r="A19" s="57" t="s">
        <v>202</v>
      </c>
      <c r="B19" s="54" t="s">
        <v>203</v>
      </c>
      <c r="C19" s="55">
        <v>50000</v>
      </c>
      <c r="D19" s="55">
        <v>0</v>
      </c>
      <c r="E19" s="55">
        <v>50000</v>
      </c>
    </row>
    <row r="20" spans="1:5" ht="25.5">
      <c r="A20" s="57" t="s">
        <v>200</v>
      </c>
      <c r="B20" s="54" t="s">
        <v>201</v>
      </c>
      <c r="C20" s="55">
        <v>50000</v>
      </c>
      <c r="D20" s="55">
        <v>0</v>
      </c>
      <c r="E20" s="55">
        <v>50000</v>
      </c>
    </row>
    <row r="21" spans="1:5" ht="12.75">
      <c r="A21" s="57" t="s">
        <v>83</v>
      </c>
      <c r="B21" s="54" t="s">
        <v>84</v>
      </c>
      <c r="C21" s="55">
        <v>50000</v>
      </c>
      <c r="D21" s="55">
        <v>0</v>
      </c>
      <c r="E21" s="55">
        <v>50000</v>
      </c>
    </row>
    <row r="22" spans="1:5" ht="12.75">
      <c r="A22" s="58" t="s">
        <v>93</v>
      </c>
      <c r="B22" s="59" t="s">
        <v>94</v>
      </c>
      <c r="C22" s="60">
        <v>50000</v>
      </c>
      <c r="D22" s="60">
        <v>0</v>
      </c>
      <c r="E22" s="60">
        <v>50000</v>
      </c>
    </row>
    <row r="23" spans="1:5" ht="12.75">
      <c r="A23" s="61" t="s">
        <v>97</v>
      </c>
      <c r="B23" s="56" t="s">
        <v>98</v>
      </c>
      <c r="C23" s="62">
        <v>50000</v>
      </c>
      <c r="D23" s="62">
        <v>0</v>
      </c>
      <c r="E23" s="62">
        <v>50000</v>
      </c>
    </row>
    <row r="24" spans="1:5" ht="25.5">
      <c r="A24" s="57" t="s">
        <v>204</v>
      </c>
      <c r="B24" s="54" t="s">
        <v>205</v>
      </c>
      <c r="C24" s="55">
        <v>130000</v>
      </c>
      <c r="D24" s="55">
        <v>0</v>
      </c>
      <c r="E24" s="55">
        <v>130000</v>
      </c>
    </row>
    <row r="25" spans="1:5" ht="25.5">
      <c r="A25" s="57" t="s">
        <v>200</v>
      </c>
      <c r="B25" s="54" t="s">
        <v>201</v>
      </c>
      <c r="C25" s="55">
        <v>130000</v>
      </c>
      <c r="D25" s="55">
        <v>0</v>
      </c>
      <c r="E25" s="55">
        <v>130000</v>
      </c>
    </row>
    <row r="26" spans="1:5" ht="12.75">
      <c r="A26" s="57" t="s">
        <v>83</v>
      </c>
      <c r="B26" s="54" t="s">
        <v>84</v>
      </c>
      <c r="C26" s="55">
        <v>130000</v>
      </c>
      <c r="D26" s="55">
        <v>0</v>
      </c>
      <c r="E26" s="55">
        <v>130000</v>
      </c>
    </row>
    <row r="27" spans="1:5" ht="12.75">
      <c r="A27" s="58" t="s">
        <v>93</v>
      </c>
      <c r="B27" s="59" t="s">
        <v>94</v>
      </c>
      <c r="C27" s="60">
        <v>130000</v>
      </c>
      <c r="D27" s="60">
        <v>0</v>
      </c>
      <c r="E27" s="60">
        <v>130000</v>
      </c>
    </row>
    <row r="28" spans="1:5" ht="12.75">
      <c r="A28" s="61" t="s">
        <v>97</v>
      </c>
      <c r="B28" s="56" t="s">
        <v>98</v>
      </c>
      <c r="C28" s="62">
        <v>70000</v>
      </c>
      <c r="D28" s="62">
        <v>0</v>
      </c>
      <c r="E28" s="62">
        <v>70000</v>
      </c>
    </row>
    <row r="29" spans="1:5" ht="12.75">
      <c r="A29" s="61" t="s">
        <v>99</v>
      </c>
      <c r="B29" s="56" t="s">
        <v>100</v>
      </c>
      <c r="C29" s="62">
        <v>60000</v>
      </c>
      <c r="D29" s="62">
        <v>0</v>
      </c>
      <c r="E29" s="62">
        <v>60000</v>
      </c>
    </row>
    <row r="30" spans="1:5" ht="25.5">
      <c r="A30" s="57" t="s">
        <v>206</v>
      </c>
      <c r="B30" s="54" t="s">
        <v>207</v>
      </c>
      <c r="C30" s="55">
        <v>344000</v>
      </c>
      <c r="D30" s="55">
        <v>-2000</v>
      </c>
      <c r="E30" s="55">
        <v>342000</v>
      </c>
    </row>
    <row r="31" spans="1:5" ht="12.75">
      <c r="A31" s="57" t="s">
        <v>198</v>
      </c>
      <c r="B31" s="54" t="s">
        <v>199</v>
      </c>
      <c r="C31" s="55">
        <v>344000</v>
      </c>
      <c r="D31" s="55">
        <v>-2000</v>
      </c>
      <c r="E31" s="55">
        <v>342000</v>
      </c>
    </row>
    <row r="32" spans="1:5" ht="25.5">
      <c r="A32" s="57" t="s">
        <v>200</v>
      </c>
      <c r="B32" s="54" t="s">
        <v>201</v>
      </c>
      <c r="C32" s="55">
        <v>344000</v>
      </c>
      <c r="D32" s="55">
        <v>-2000</v>
      </c>
      <c r="E32" s="55">
        <v>342000</v>
      </c>
    </row>
    <row r="33" spans="1:5" ht="12.75">
      <c r="A33" s="57" t="s">
        <v>83</v>
      </c>
      <c r="B33" s="54" t="s">
        <v>84</v>
      </c>
      <c r="C33" s="55">
        <v>344000</v>
      </c>
      <c r="D33" s="55">
        <v>-2000</v>
      </c>
      <c r="E33" s="55">
        <v>342000</v>
      </c>
    </row>
    <row r="34" spans="1:5" ht="12.75">
      <c r="A34" s="58" t="s">
        <v>93</v>
      </c>
      <c r="B34" s="59" t="s">
        <v>94</v>
      </c>
      <c r="C34" s="60">
        <v>344000</v>
      </c>
      <c r="D34" s="60">
        <v>-2000</v>
      </c>
      <c r="E34" s="60">
        <v>342000</v>
      </c>
    </row>
    <row r="35" spans="1:5" ht="12.75">
      <c r="A35" s="61" t="s">
        <v>97</v>
      </c>
      <c r="B35" s="56" t="s">
        <v>98</v>
      </c>
      <c r="C35" s="62">
        <v>29000</v>
      </c>
      <c r="D35" s="62">
        <v>-2000</v>
      </c>
      <c r="E35" s="62">
        <v>27000</v>
      </c>
    </row>
    <row r="36" spans="1:5" ht="12.75">
      <c r="A36" s="61" t="s">
        <v>99</v>
      </c>
      <c r="B36" s="56" t="s">
        <v>100</v>
      </c>
      <c r="C36" s="62">
        <v>315000</v>
      </c>
      <c r="D36" s="62">
        <v>0</v>
      </c>
      <c r="E36" s="62">
        <v>315000</v>
      </c>
    </row>
    <row r="37" spans="1:5" ht="25.5">
      <c r="A37" s="57" t="s">
        <v>208</v>
      </c>
      <c r="B37" s="54" t="s">
        <v>209</v>
      </c>
      <c r="C37" s="55">
        <v>162000</v>
      </c>
      <c r="D37" s="55">
        <v>0</v>
      </c>
      <c r="E37" s="55">
        <v>162000</v>
      </c>
    </row>
    <row r="38" spans="1:5" ht="25.5">
      <c r="A38" s="57" t="s">
        <v>210</v>
      </c>
      <c r="B38" s="54" t="s">
        <v>211</v>
      </c>
      <c r="C38" s="55">
        <v>42000</v>
      </c>
      <c r="D38" s="55">
        <v>0</v>
      </c>
      <c r="E38" s="55">
        <v>42000</v>
      </c>
    </row>
    <row r="39" spans="1:5" ht="25.5">
      <c r="A39" s="57" t="s">
        <v>200</v>
      </c>
      <c r="B39" s="54" t="s">
        <v>201</v>
      </c>
      <c r="C39" s="55">
        <v>42000</v>
      </c>
      <c r="D39" s="55">
        <v>0</v>
      </c>
      <c r="E39" s="55">
        <v>42000</v>
      </c>
    </row>
    <row r="40" spans="1:5" ht="12.75">
      <c r="A40" s="57" t="s">
        <v>135</v>
      </c>
      <c r="B40" s="54" t="s">
        <v>136</v>
      </c>
      <c r="C40" s="55">
        <v>42000</v>
      </c>
      <c r="D40" s="55">
        <v>0</v>
      </c>
      <c r="E40" s="55">
        <v>42000</v>
      </c>
    </row>
    <row r="41" spans="1:5" ht="25.5">
      <c r="A41" s="58" t="s">
        <v>143</v>
      </c>
      <c r="B41" s="59" t="s">
        <v>144</v>
      </c>
      <c r="C41" s="60">
        <v>42000</v>
      </c>
      <c r="D41" s="60">
        <v>0</v>
      </c>
      <c r="E41" s="60">
        <v>42000</v>
      </c>
    </row>
    <row r="42" spans="1:5" ht="12.75">
      <c r="A42" s="61" t="s">
        <v>147</v>
      </c>
      <c r="B42" s="56" t="s">
        <v>148</v>
      </c>
      <c r="C42" s="62">
        <v>42000</v>
      </c>
      <c r="D42" s="62">
        <v>0</v>
      </c>
      <c r="E42" s="62">
        <v>42000</v>
      </c>
    </row>
    <row r="43" spans="1:5" ht="12.75">
      <c r="A43" s="57" t="s">
        <v>212</v>
      </c>
      <c r="B43" s="54" t="s">
        <v>213</v>
      </c>
      <c r="C43" s="55">
        <v>120000</v>
      </c>
      <c r="D43" s="55">
        <v>0</v>
      </c>
      <c r="E43" s="55">
        <v>120000</v>
      </c>
    </row>
    <row r="44" spans="1:5" ht="25.5">
      <c r="A44" s="57" t="s">
        <v>200</v>
      </c>
      <c r="B44" s="54" t="s">
        <v>201</v>
      </c>
      <c r="C44" s="55">
        <v>120000</v>
      </c>
      <c r="D44" s="55">
        <v>0</v>
      </c>
      <c r="E44" s="55">
        <v>120000</v>
      </c>
    </row>
    <row r="45" spans="1:5" ht="12.75">
      <c r="A45" s="57" t="s">
        <v>135</v>
      </c>
      <c r="B45" s="54" t="s">
        <v>136</v>
      </c>
      <c r="C45" s="55">
        <v>120000</v>
      </c>
      <c r="D45" s="55">
        <v>0</v>
      </c>
      <c r="E45" s="55">
        <v>120000</v>
      </c>
    </row>
    <row r="46" spans="1:5" ht="25.5">
      <c r="A46" s="58" t="s">
        <v>143</v>
      </c>
      <c r="B46" s="59" t="s">
        <v>144</v>
      </c>
      <c r="C46" s="60">
        <v>120000</v>
      </c>
      <c r="D46" s="60">
        <v>0</v>
      </c>
      <c r="E46" s="60">
        <v>120000</v>
      </c>
    </row>
    <row r="47" spans="1:5" ht="12.75">
      <c r="A47" s="61" t="s">
        <v>149</v>
      </c>
      <c r="B47" s="56" t="s">
        <v>150</v>
      </c>
      <c r="C47" s="62">
        <v>120000</v>
      </c>
      <c r="D47" s="62">
        <v>0</v>
      </c>
      <c r="E47" s="62">
        <v>120000</v>
      </c>
    </row>
    <row r="48" spans="1:5" ht="12.75">
      <c r="A48" s="57" t="s">
        <v>214</v>
      </c>
      <c r="B48" s="54" t="s">
        <v>215</v>
      </c>
      <c r="C48" s="55">
        <v>694823</v>
      </c>
      <c r="D48" s="55">
        <v>-16215</v>
      </c>
      <c r="E48" s="55">
        <v>678608</v>
      </c>
    </row>
    <row r="49" spans="1:5" ht="25.5">
      <c r="A49" s="57" t="s">
        <v>216</v>
      </c>
      <c r="B49" s="54" t="s">
        <v>217</v>
      </c>
      <c r="C49" s="55">
        <v>175000</v>
      </c>
      <c r="D49" s="55">
        <v>3285</v>
      </c>
      <c r="E49" s="55">
        <v>178285</v>
      </c>
    </row>
    <row r="50" spans="1:5" ht="12.75">
      <c r="A50" s="57" t="s">
        <v>198</v>
      </c>
      <c r="B50" s="54" t="s">
        <v>199</v>
      </c>
      <c r="C50" s="55">
        <v>175000</v>
      </c>
      <c r="D50" s="55">
        <v>3285</v>
      </c>
      <c r="E50" s="55">
        <v>178285</v>
      </c>
    </row>
    <row r="51" spans="1:5" ht="25.5">
      <c r="A51" s="57" t="s">
        <v>200</v>
      </c>
      <c r="B51" s="54" t="s">
        <v>201</v>
      </c>
      <c r="C51" s="55">
        <v>175000</v>
      </c>
      <c r="D51" s="55">
        <v>3285</v>
      </c>
      <c r="E51" s="55">
        <v>178285</v>
      </c>
    </row>
    <row r="52" spans="1:5" ht="12.75">
      <c r="A52" s="57" t="s">
        <v>83</v>
      </c>
      <c r="B52" s="54" t="s">
        <v>84</v>
      </c>
      <c r="C52" s="55">
        <v>175000</v>
      </c>
      <c r="D52" s="55">
        <v>3285</v>
      </c>
      <c r="E52" s="55">
        <v>178285</v>
      </c>
    </row>
    <row r="53" spans="1:5" ht="12.75">
      <c r="A53" s="58" t="s">
        <v>93</v>
      </c>
      <c r="B53" s="59" t="s">
        <v>94</v>
      </c>
      <c r="C53" s="60">
        <v>175000</v>
      </c>
      <c r="D53" s="60">
        <v>3285</v>
      </c>
      <c r="E53" s="60">
        <v>178285</v>
      </c>
    </row>
    <row r="54" spans="1:5" ht="12.75">
      <c r="A54" s="61" t="s">
        <v>103</v>
      </c>
      <c r="B54" s="56" t="s">
        <v>104</v>
      </c>
      <c r="C54" s="62">
        <v>175000</v>
      </c>
      <c r="D54" s="62">
        <v>3285</v>
      </c>
      <c r="E54" s="62">
        <v>178285</v>
      </c>
    </row>
    <row r="55" spans="1:5" ht="25.5">
      <c r="A55" s="57" t="s">
        <v>218</v>
      </c>
      <c r="B55" s="54" t="s">
        <v>219</v>
      </c>
      <c r="C55" s="55">
        <v>180000</v>
      </c>
      <c r="D55" s="55">
        <v>-16000</v>
      </c>
      <c r="E55" s="55">
        <v>164000</v>
      </c>
    </row>
    <row r="56" spans="1:5" ht="12.75">
      <c r="A56" s="57" t="s">
        <v>198</v>
      </c>
      <c r="B56" s="54" t="s">
        <v>199</v>
      </c>
      <c r="C56" s="55">
        <v>160000</v>
      </c>
      <c r="D56" s="55">
        <v>-16000</v>
      </c>
      <c r="E56" s="55">
        <v>144000</v>
      </c>
    </row>
    <row r="57" spans="1:5" ht="25.5">
      <c r="A57" s="57" t="s">
        <v>200</v>
      </c>
      <c r="B57" s="54" t="s">
        <v>201</v>
      </c>
      <c r="C57" s="55">
        <v>160000</v>
      </c>
      <c r="D57" s="55">
        <v>-16000</v>
      </c>
      <c r="E57" s="55">
        <v>144000</v>
      </c>
    </row>
    <row r="58" spans="1:5" ht="12.75">
      <c r="A58" s="57" t="s">
        <v>83</v>
      </c>
      <c r="B58" s="54" t="s">
        <v>84</v>
      </c>
      <c r="C58" s="55">
        <v>160000</v>
      </c>
      <c r="D58" s="55">
        <v>-16000</v>
      </c>
      <c r="E58" s="55">
        <v>144000</v>
      </c>
    </row>
    <row r="59" spans="1:5" ht="12.75">
      <c r="A59" s="58" t="s">
        <v>93</v>
      </c>
      <c r="B59" s="59" t="s">
        <v>94</v>
      </c>
      <c r="C59" s="60">
        <v>160000</v>
      </c>
      <c r="D59" s="60">
        <v>-16000</v>
      </c>
      <c r="E59" s="60">
        <v>144000</v>
      </c>
    </row>
    <row r="60" spans="1:5" ht="12.75">
      <c r="A60" s="61" t="s">
        <v>103</v>
      </c>
      <c r="B60" s="56" t="s">
        <v>104</v>
      </c>
      <c r="C60" s="62">
        <v>160000</v>
      </c>
      <c r="D60" s="62">
        <v>-16000</v>
      </c>
      <c r="E60" s="62">
        <v>144000</v>
      </c>
    </row>
    <row r="61" spans="1:5" ht="12.75">
      <c r="A61" s="57" t="s">
        <v>220</v>
      </c>
      <c r="B61" s="54" t="s">
        <v>221</v>
      </c>
      <c r="C61" s="55">
        <v>20000</v>
      </c>
      <c r="D61" s="55">
        <v>0</v>
      </c>
      <c r="E61" s="55">
        <v>20000</v>
      </c>
    </row>
    <row r="62" spans="1:5" ht="25.5">
      <c r="A62" s="57" t="s">
        <v>200</v>
      </c>
      <c r="B62" s="54" t="s">
        <v>201</v>
      </c>
      <c r="C62" s="55">
        <v>20000</v>
      </c>
      <c r="D62" s="55">
        <v>0</v>
      </c>
      <c r="E62" s="55">
        <v>20000</v>
      </c>
    </row>
    <row r="63" spans="1:5" ht="12.75">
      <c r="A63" s="57" t="s">
        <v>83</v>
      </c>
      <c r="B63" s="54" t="s">
        <v>84</v>
      </c>
      <c r="C63" s="55">
        <v>20000</v>
      </c>
      <c r="D63" s="55">
        <v>0</v>
      </c>
      <c r="E63" s="55">
        <v>20000</v>
      </c>
    </row>
    <row r="64" spans="1:5" ht="12.75">
      <c r="A64" s="58" t="s">
        <v>93</v>
      </c>
      <c r="B64" s="59" t="s">
        <v>94</v>
      </c>
      <c r="C64" s="60">
        <v>20000</v>
      </c>
      <c r="D64" s="60">
        <v>0</v>
      </c>
      <c r="E64" s="60">
        <v>20000</v>
      </c>
    </row>
    <row r="65" spans="1:5" ht="12.75">
      <c r="A65" s="61" t="s">
        <v>103</v>
      </c>
      <c r="B65" s="56" t="s">
        <v>104</v>
      </c>
      <c r="C65" s="62">
        <v>20000</v>
      </c>
      <c r="D65" s="62">
        <v>0</v>
      </c>
      <c r="E65" s="62">
        <v>20000</v>
      </c>
    </row>
    <row r="66" spans="1:5" ht="25.5">
      <c r="A66" s="57" t="s">
        <v>222</v>
      </c>
      <c r="B66" s="54" t="s">
        <v>223</v>
      </c>
      <c r="C66" s="55">
        <v>35000</v>
      </c>
      <c r="D66" s="55">
        <v>0</v>
      </c>
      <c r="E66" s="55">
        <v>35000</v>
      </c>
    </row>
    <row r="67" spans="1:5" ht="12.75">
      <c r="A67" s="57" t="s">
        <v>198</v>
      </c>
      <c r="B67" s="54" t="s">
        <v>199</v>
      </c>
      <c r="C67" s="55">
        <v>35000</v>
      </c>
      <c r="D67" s="55">
        <v>0</v>
      </c>
      <c r="E67" s="55">
        <v>35000</v>
      </c>
    </row>
    <row r="68" spans="1:5" ht="25.5">
      <c r="A68" s="57" t="s">
        <v>200</v>
      </c>
      <c r="B68" s="54" t="s">
        <v>201</v>
      </c>
      <c r="C68" s="55">
        <v>35000</v>
      </c>
      <c r="D68" s="55">
        <v>0</v>
      </c>
      <c r="E68" s="55">
        <v>35000</v>
      </c>
    </row>
    <row r="69" spans="1:5" ht="12.75">
      <c r="A69" s="57" t="s">
        <v>83</v>
      </c>
      <c r="B69" s="54" t="s">
        <v>84</v>
      </c>
      <c r="C69" s="55">
        <v>35000</v>
      </c>
      <c r="D69" s="55">
        <v>0</v>
      </c>
      <c r="E69" s="55">
        <v>35000</v>
      </c>
    </row>
    <row r="70" spans="1:5" ht="12.75">
      <c r="A70" s="58" t="s">
        <v>93</v>
      </c>
      <c r="B70" s="59" t="s">
        <v>94</v>
      </c>
      <c r="C70" s="60">
        <v>35000</v>
      </c>
      <c r="D70" s="60">
        <v>0</v>
      </c>
      <c r="E70" s="60">
        <v>35000</v>
      </c>
    </row>
    <row r="71" spans="1:5" ht="12.75">
      <c r="A71" s="61" t="s">
        <v>103</v>
      </c>
      <c r="B71" s="56" t="s">
        <v>104</v>
      </c>
      <c r="C71" s="62">
        <v>35000</v>
      </c>
      <c r="D71" s="62">
        <v>0</v>
      </c>
      <c r="E71" s="62">
        <v>35000</v>
      </c>
    </row>
    <row r="72" spans="1:5" ht="25.5">
      <c r="A72" s="57" t="s">
        <v>224</v>
      </c>
      <c r="B72" s="54" t="s">
        <v>225</v>
      </c>
      <c r="C72" s="55">
        <v>38123</v>
      </c>
      <c r="D72" s="55">
        <v>0</v>
      </c>
      <c r="E72" s="55">
        <v>38123</v>
      </c>
    </row>
    <row r="73" spans="1:5" ht="12.75">
      <c r="A73" s="57" t="s">
        <v>198</v>
      </c>
      <c r="B73" s="54" t="s">
        <v>199</v>
      </c>
      <c r="C73" s="55">
        <v>38123</v>
      </c>
      <c r="D73" s="55">
        <v>0</v>
      </c>
      <c r="E73" s="55">
        <v>38123</v>
      </c>
    </row>
    <row r="74" spans="1:5" ht="25.5">
      <c r="A74" s="57" t="s">
        <v>200</v>
      </c>
      <c r="B74" s="54" t="s">
        <v>201</v>
      </c>
      <c r="C74" s="55">
        <v>38123</v>
      </c>
      <c r="D74" s="55">
        <v>0</v>
      </c>
      <c r="E74" s="55">
        <v>38123</v>
      </c>
    </row>
    <row r="75" spans="1:5" ht="12.75">
      <c r="A75" s="57" t="s">
        <v>83</v>
      </c>
      <c r="B75" s="54" t="s">
        <v>84</v>
      </c>
      <c r="C75" s="55">
        <v>38123</v>
      </c>
      <c r="D75" s="55">
        <v>0</v>
      </c>
      <c r="E75" s="55">
        <v>38123</v>
      </c>
    </row>
    <row r="76" spans="1:5" ht="12.75">
      <c r="A76" s="58" t="s">
        <v>127</v>
      </c>
      <c r="B76" s="59" t="s">
        <v>128</v>
      </c>
      <c r="C76" s="60">
        <v>38123</v>
      </c>
      <c r="D76" s="60">
        <v>0</v>
      </c>
      <c r="E76" s="60">
        <v>38123</v>
      </c>
    </row>
    <row r="77" spans="1:5" ht="12.75">
      <c r="A77" s="61" t="s">
        <v>129</v>
      </c>
      <c r="B77" s="56" t="s">
        <v>130</v>
      </c>
      <c r="C77" s="62">
        <v>38123</v>
      </c>
      <c r="D77" s="62">
        <v>0</v>
      </c>
      <c r="E77" s="62">
        <v>38123</v>
      </c>
    </row>
    <row r="78" spans="1:5" ht="25.5">
      <c r="A78" s="57" t="s">
        <v>226</v>
      </c>
      <c r="B78" s="54" t="s">
        <v>227</v>
      </c>
      <c r="C78" s="55">
        <v>30000</v>
      </c>
      <c r="D78" s="55">
        <v>0</v>
      </c>
      <c r="E78" s="55">
        <v>30000</v>
      </c>
    </row>
    <row r="79" spans="1:5" ht="12.75">
      <c r="A79" s="57" t="s">
        <v>198</v>
      </c>
      <c r="B79" s="54" t="s">
        <v>199</v>
      </c>
      <c r="C79" s="55">
        <v>30000</v>
      </c>
      <c r="D79" s="55">
        <v>0</v>
      </c>
      <c r="E79" s="55">
        <v>30000</v>
      </c>
    </row>
    <row r="80" spans="1:5" ht="25.5">
      <c r="A80" s="57" t="s">
        <v>200</v>
      </c>
      <c r="B80" s="54" t="s">
        <v>201</v>
      </c>
      <c r="C80" s="55">
        <v>30000</v>
      </c>
      <c r="D80" s="55">
        <v>0</v>
      </c>
      <c r="E80" s="55">
        <v>30000</v>
      </c>
    </row>
    <row r="81" spans="1:5" ht="12.75">
      <c r="A81" s="57" t="s">
        <v>83</v>
      </c>
      <c r="B81" s="54" t="s">
        <v>84</v>
      </c>
      <c r="C81" s="55">
        <v>30000</v>
      </c>
      <c r="D81" s="55">
        <v>0</v>
      </c>
      <c r="E81" s="55">
        <v>30000</v>
      </c>
    </row>
    <row r="82" spans="1:5" ht="12.75">
      <c r="A82" s="58" t="s">
        <v>127</v>
      </c>
      <c r="B82" s="59" t="s">
        <v>128</v>
      </c>
      <c r="C82" s="60">
        <v>30000</v>
      </c>
      <c r="D82" s="60">
        <v>0</v>
      </c>
      <c r="E82" s="60">
        <v>30000</v>
      </c>
    </row>
    <row r="83" spans="1:5" ht="12.75">
      <c r="A83" s="61" t="s">
        <v>129</v>
      </c>
      <c r="B83" s="56" t="s">
        <v>130</v>
      </c>
      <c r="C83" s="62">
        <v>30000</v>
      </c>
      <c r="D83" s="62">
        <v>0</v>
      </c>
      <c r="E83" s="62">
        <v>30000</v>
      </c>
    </row>
    <row r="84" spans="1:5" ht="25.5">
      <c r="A84" s="57" t="s">
        <v>228</v>
      </c>
      <c r="B84" s="54" t="s">
        <v>229</v>
      </c>
      <c r="C84" s="55">
        <v>160000</v>
      </c>
      <c r="D84" s="55">
        <v>0</v>
      </c>
      <c r="E84" s="55">
        <v>160000</v>
      </c>
    </row>
    <row r="85" spans="1:5" ht="12.75">
      <c r="A85" s="57" t="s">
        <v>198</v>
      </c>
      <c r="B85" s="54" t="s">
        <v>199</v>
      </c>
      <c r="C85" s="55">
        <v>160000</v>
      </c>
      <c r="D85" s="55">
        <v>0</v>
      </c>
      <c r="E85" s="55">
        <v>160000</v>
      </c>
    </row>
    <row r="86" spans="1:5" ht="25.5">
      <c r="A86" s="57" t="s">
        <v>200</v>
      </c>
      <c r="B86" s="54" t="s">
        <v>201</v>
      </c>
      <c r="C86" s="55">
        <v>160000</v>
      </c>
      <c r="D86" s="55">
        <v>0</v>
      </c>
      <c r="E86" s="55">
        <v>160000</v>
      </c>
    </row>
    <row r="87" spans="1:5" ht="12.75">
      <c r="A87" s="57" t="s">
        <v>83</v>
      </c>
      <c r="B87" s="54" t="s">
        <v>84</v>
      </c>
      <c r="C87" s="55">
        <v>160000</v>
      </c>
      <c r="D87" s="55">
        <v>0</v>
      </c>
      <c r="E87" s="55">
        <v>160000</v>
      </c>
    </row>
    <row r="88" spans="1:5" ht="12.75">
      <c r="A88" s="58" t="s">
        <v>93</v>
      </c>
      <c r="B88" s="59" t="s">
        <v>94</v>
      </c>
      <c r="C88" s="60">
        <v>160000</v>
      </c>
      <c r="D88" s="60">
        <v>0</v>
      </c>
      <c r="E88" s="60">
        <v>160000</v>
      </c>
    </row>
    <row r="89" spans="1:5" ht="12.75">
      <c r="A89" s="61" t="s">
        <v>103</v>
      </c>
      <c r="B89" s="56" t="s">
        <v>104</v>
      </c>
      <c r="C89" s="62">
        <v>160000</v>
      </c>
      <c r="D89" s="62">
        <v>0</v>
      </c>
      <c r="E89" s="62">
        <v>160000</v>
      </c>
    </row>
    <row r="90" spans="1:5" ht="25.5">
      <c r="A90" s="57" t="s">
        <v>230</v>
      </c>
      <c r="B90" s="54" t="s">
        <v>231</v>
      </c>
      <c r="C90" s="55">
        <v>30000</v>
      </c>
      <c r="D90" s="55">
        <v>0</v>
      </c>
      <c r="E90" s="55">
        <v>30000</v>
      </c>
    </row>
    <row r="91" spans="1:5" ht="12.75">
      <c r="A91" s="57" t="s">
        <v>198</v>
      </c>
      <c r="B91" s="54" t="s">
        <v>199</v>
      </c>
      <c r="C91" s="55">
        <v>30000</v>
      </c>
      <c r="D91" s="55">
        <v>0</v>
      </c>
      <c r="E91" s="55">
        <v>30000</v>
      </c>
    </row>
    <row r="92" spans="1:5" ht="25.5">
      <c r="A92" s="57" t="s">
        <v>200</v>
      </c>
      <c r="B92" s="54" t="s">
        <v>201</v>
      </c>
      <c r="C92" s="55">
        <v>30000</v>
      </c>
      <c r="D92" s="55">
        <v>0</v>
      </c>
      <c r="E92" s="55">
        <v>30000</v>
      </c>
    </row>
    <row r="93" spans="1:5" ht="12.75">
      <c r="A93" s="57" t="s">
        <v>83</v>
      </c>
      <c r="B93" s="54" t="s">
        <v>84</v>
      </c>
      <c r="C93" s="55">
        <v>30000</v>
      </c>
      <c r="D93" s="55">
        <v>0</v>
      </c>
      <c r="E93" s="55">
        <v>30000</v>
      </c>
    </row>
    <row r="94" spans="1:5" ht="12.75">
      <c r="A94" s="58" t="s">
        <v>93</v>
      </c>
      <c r="B94" s="59" t="s">
        <v>94</v>
      </c>
      <c r="C94" s="60">
        <v>30000</v>
      </c>
      <c r="D94" s="60">
        <v>0</v>
      </c>
      <c r="E94" s="60">
        <v>30000</v>
      </c>
    </row>
    <row r="95" spans="1:5" ht="12.75">
      <c r="A95" s="61" t="s">
        <v>103</v>
      </c>
      <c r="B95" s="56" t="s">
        <v>104</v>
      </c>
      <c r="C95" s="62">
        <v>30000</v>
      </c>
      <c r="D95" s="62">
        <v>0</v>
      </c>
      <c r="E95" s="62">
        <v>30000</v>
      </c>
    </row>
    <row r="96" spans="1:5" ht="25.5">
      <c r="A96" s="57" t="s">
        <v>232</v>
      </c>
      <c r="B96" s="54" t="s">
        <v>233</v>
      </c>
      <c r="C96" s="55">
        <v>4500</v>
      </c>
      <c r="D96" s="55">
        <v>0</v>
      </c>
      <c r="E96" s="55">
        <v>4500</v>
      </c>
    </row>
    <row r="97" spans="1:5" ht="12.75">
      <c r="A97" s="57" t="s">
        <v>198</v>
      </c>
      <c r="B97" s="54" t="s">
        <v>199</v>
      </c>
      <c r="C97" s="55">
        <v>4500</v>
      </c>
      <c r="D97" s="55">
        <v>0</v>
      </c>
      <c r="E97" s="55">
        <v>4500</v>
      </c>
    </row>
    <row r="98" spans="1:5" ht="25.5">
      <c r="A98" s="57" t="s">
        <v>200</v>
      </c>
      <c r="B98" s="54" t="s">
        <v>201</v>
      </c>
      <c r="C98" s="55">
        <v>4500</v>
      </c>
      <c r="D98" s="55">
        <v>0</v>
      </c>
      <c r="E98" s="55">
        <v>4500</v>
      </c>
    </row>
    <row r="99" spans="1:5" ht="12.75">
      <c r="A99" s="57" t="s">
        <v>83</v>
      </c>
      <c r="B99" s="54" t="s">
        <v>84</v>
      </c>
      <c r="C99" s="55">
        <v>4500</v>
      </c>
      <c r="D99" s="55">
        <v>0</v>
      </c>
      <c r="E99" s="55">
        <v>4500</v>
      </c>
    </row>
    <row r="100" spans="1:5" ht="12.75">
      <c r="A100" s="58" t="s">
        <v>127</v>
      </c>
      <c r="B100" s="59" t="s">
        <v>128</v>
      </c>
      <c r="C100" s="60">
        <v>4500</v>
      </c>
      <c r="D100" s="60">
        <v>0</v>
      </c>
      <c r="E100" s="60">
        <v>4500</v>
      </c>
    </row>
    <row r="101" spans="1:5" ht="12.75">
      <c r="A101" s="61" t="s">
        <v>129</v>
      </c>
      <c r="B101" s="56" t="s">
        <v>130</v>
      </c>
      <c r="C101" s="62">
        <v>4500</v>
      </c>
      <c r="D101" s="62">
        <v>0</v>
      </c>
      <c r="E101" s="62">
        <v>4500</v>
      </c>
    </row>
    <row r="102" spans="1:5" ht="25.5">
      <c r="A102" s="57" t="s">
        <v>234</v>
      </c>
      <c r="B102" s="54" t="s">
        <v>235</v>
      </c>
      <c r="C102" s="55">
        <v>42200</v>
      </c>
      <c r="D102" s="55">
        <v>-3500</v>
      </c>
      <c r="E102" s="55">
        <v>38700</v>
      </c>
    </row>
    <row r="103" spans="1:5" ht="12.75">
      <c r="A103" s="57" t="s">
        <v>198</v>
      </c>
      <c r="B103" s="54" t="s">
        <v>199</v>
      </c>
      <c r="C103" s="55">
        <v>42200</v>
      </c>
      <c r="D103" s="55">
        <v>-3500</v>
      </c>
      <c r="E103" s="55">
        <v>38700</v>
      </c>
    </row>
    <row r="104" spans="1:5" ht="25.5">
      <c r="A104" s="57" t="s">
        <v>200</v>
      </c>
      <c r="B104" s="54" t="s">
        <v>201</v>
      </c>
      <c r="C104" s="55">
        <v>42200</v>
      </c>
      <c r="D104" s="55">
        <v>-3500</v>
      </c>
      <c r="E104" s="55">
        <v>38700</v>
      </c>
    </row>
    <row r="105" spans="1:5" ht="12.75">
      <c r="A105" s="57" t="s">
        <v>83</v>
      </c>
      <c r="B105" s="54" t="s">
        <v>84</v>
      </c>
      <c r="C105" s="55">
        <v>42200</v>
      </c>
      <c r="D105" s="55">
        <v>-3500</v>
      </c>
      <c r="E105" s="55">
        <v>38700</v>
      </c>
    </row>
    <row r="106" spans="1:5" ht="12.75">
      <c r="A106" s="58" t="s">
        <v>93</v>
      </c>
      <c r="B106" s="59" t="s">
        <v>94</v>
      </c>
      <c r="C106" s="60">
        <v>42200</v>
      </c>
      <c r="D106" s="60">
        <v>-3500</v>
      </c>
      <c r="E106" s="60">
        <v>38700</v>
      </c>
    </row>
    <row r="107" spans="1:5" ht="12.75">
      <c r="A107" s="61" t="s">
        <v>103</v>
      </c>
      <c r="B107" s="56" t="s">
        <v>104</v>
      </c>
      <c r="C107" s="62">
        <v>42200</v>
      </c>
      <c r="D107" s="62">
        <v>-3500</v>
      </c>
      <c r="E107" s="62">
        <v>38700</v>
      </c>
    </row>
    <row r="108" spans="1:5" ht="25.5">
      <c r="A108" s="57" t="s">
        <v>236</v>
      </c>
      <c r="B108" s="54" t="s">
        <v>237</v>
      </c>
      <c r="C108" s="55">
        <v>185000</v>
      </c>
      <c r="D108" s="55">
        <v>0</v>
      </c>
      <c r="E108" s="55">
        <v>185000</v>
      </c>
    </row>
    <row r="109" spans="1:5" ht="25.5">
      <c r="A109" s="57" t="s">
        <v>238</v>
      </c>
      <c r="B109" s="54" t="s">
        <v>239</v>
      </c>
      <c r="C109" s="55">
        <v>185000</v>
      </c>
      <c r="D109" s="55">
        <v>0</v>
      </c>
      <c r="E109" s="55">
        <v>185000</v>
      </c>
    </row>
    <row r="110" spans="1:5" ht="12.75">
      <c r="A110" s="57" t="s">
        <v>198</v>
      </c>
      <c r="B110" s="54" t="s">
        <v>199</v>
      </c>
      <c r="C110" s="55">
        <v>185000</v>
      </c>
      <c r="D110" s="55">
        <v>0</v>
      </c>
      <c r="E110" s="55">
        <v>185000</v>
      </c>
    </row>
    <row r="111" spans="1:5" ht="25.5">
      <c r="A111" s="57" t="s">
        <v>200</v>
      </c>
      <c r="B111" s="54" t="s">
        <v>201</v>
      </c>
      <c r="C111" s="55">
        <v>185000</v>
      </c>
      <c r="D111" s="55">
        <v>0</v>
      </c>
      <c r="E111" s="55">
        <v>185000</v>
      </c>
    </row>
    <row r="112" spans="1:5" ht="12.75">
      <c r="A112" s="57" t="s">
        <v>83</v>
      </c>
      <c r="B112" s="54" t="s">
        <v>84</v>
      </c>
      <c r="C112" s="55">
        <v>185000</v>
      </c>
      <c r="D112" s="55">
        <v>0</v>
      </c>
      <c r="E112" s="55">
        <v>185000</v>
      </c>
    </row>
    <row r="113" spans="1:5" ht="12.75">
      <c r="A113" s="58" t="s">
        <v>93</v>
      </c>
      <c r="B113" s="59" t="s">
        <v>94</v>
      </c>
      <c r="C113" s="60">
        <v>185000</v>
      </c>
      <c r="D113" s="60">
        <v>0</v>
      </c>
      <c r="E113" s="60">
        <v>185000</v>
      </c>
    </row>
    <row r="114" spans="1:5" ht="12.75">
      <c r="A114" s="61" t="s">
        <v>103</v>
      </c>
      <c r="B114" s="56" t="s">
        <v>104</v>
      </c>
      <c r="C114" s="62">
        <v>185000</v>
      </c>
      <c r="D114" s="62">
        <v>0</v>
      </c>
      <c r="E114" s="62">
        <v>185000</v>
      </c>
    </row>
    <row r="115" spans="1:5" ht="25.5">
      <c r="A115" s="57" t="s">
        <v>240</v>
      </c>
      <c r="B115" s="54" t="s">
        <v>241</v>
      </c>
      <c r="C115" s="55">
        <v>453350</v>
      </c>
      <c r="D115" s="55">
        <v>0</v>
      </c>
      <c r="E115" s="55">
        <v>453350</v>
      </c>
    </row>
    <row r="116" spans="1:5" ht="25.5">
      <c r="A116" s="57" t="s">
        <v>242</v>
      </c>
      <c r="B116" s="54" t="s">
        <v>243</v>
      </c>
      <c r="C116" s="55">
        <v>453350</v>
      </c>
      <c r="D116" s="55">
        <v>0</v>
      </c>
      <c r="E116" s="55">
        <v>453350</v>
      </c>
    </row>
    <row r="117" spans="1:5" ht="12.75">
      <c r="A117" s="57" t="s">
        <v>198</v>
      </c>
      <c r="B117" s="54" t="s">
        <v>199</v>
      </c>
      <c r="C117" s="55">
        <v>63350</v>
      </c>
      <c r="D117" s="55">
        <v>0</v>
      </c>
      <c r="E117" s="55">
        <v>63350</v>
      </c>
    </row>
    <row r="118" spans="1:5" ht="25.5">
      <c r="A118" s="57" t="s">
        <v>244</v>
      </c>
      <c r="B118" s="54" t="s">
        <v>245</v>
      </c>
      <c r="C118" s="55">
        <v>63350</v>
      </c>
      <c r="D118" s="55">
        <v>0</v>
      </c>
      <c r="E118" s="55">
        <v>63350</v>
      </c>
    </row>
    <row r="119" spans="1:5" ht="12.75">
      <c r="A119" s="57" t="s">
        <v>83</v>
      </c>
      <c r="B119" s="54" t="s">
        <v>84</v>
      </c>
      <c r="C119" s="55">
        <v>63350</v>
      </c>
      <c r="D119" s="55">
        <v>0</v>
      </c>
      <c r="E119" s="55">
        <v>63350</v>
      </c>
    </row>
    <row r="120" spans="1:5" ht="12.75">
      <c r="A120" s="58" t="s">
        <v>93</v>
      </c>
      <c r="B120" s="59" t="s">
        <v>94</v>
      </c>
      <c r="C120" s="60">
        <v>61000</v>
      </c>
      <c r="D120" s="60">
        <v>0</v>
      </c>
      <c r="E120" s="60">
        <v>61000</v>
      </c>
    </row>
    <row r="121" spans="1:5" ht="12.75">
      <c r="A121" s="61" t="s">
        <v>99</v>
      </c>
      <c r="B121" s="56" t="s">
        <v>100</v>
      </c>
      <c r="C121" s="62">
        <v>51000</v>
      </c>
      <c r="D121" s="62">
        <v>0</v>
      </c>
      <c r="E121" s="62">
        <v>51000</v>
      </c>
    </row>
    <row r="122" spans="1:5" ht="12.75">
      <c r="A122" s="61" t="s">
        <v>103</v>
      </c>
      <c r="B122" s="56" t="s">
        <v>104</v>
      </c>
      <c r="C122" s="62">
        <v>10000</v>
      </c>
      <c r="D122" s="62">
        <v>0</v>
      </c>
      <c r="E122" s="62">
        <v>10000</v>
      </c>
    </row>
    <row r="123" spans="1:5" ht="12.75">
      <c r="A123" s="58" t="s">
        <v>127</v>
      </c>
      <c r="B123" s="59" t="s">
        <v>128</v>
      </c>
      <c r="C123" s="60">
        <v>2350</v>
      </c>
      <c r="D123" s="60">
        <v>0</v>
      </c>
      <c r="E123" s="60">
        <v>2350</v>
      </c>
    </row>
    <row r="124" spans="1:5" ht="12.75">
      <c r="A124" s="61" t="s">
        <v>129</v>
      </c>
      <c r="B124" s="56" t="s">
        <v>130</v>
      </c>
      <c r="C124" s="62">
        <v>2350</v>
      </c>
      <c r="D124" s="62">
        <v>0</v>
      </c>
      <c r="E124" s="62">
        <v>2350</v>
      </c>
    </row>
    <row r="125" spans="1:5" ht="25.5">
      <c r="A125" s="57" t="s">
        <v>204</v>
      </c>
      <c r="B125" s="54" t="s">
        <v>205</v>
      </c>
      <c r="C125" s="55">
        <v>390000</v>
      </c>
      <c r="D125" s="55">
        <v>0</v>
      </c>
      <c r="E125" s="55">
        <v>390000</v>
      </c>
    </row>
    <row r="126" spans="1:5" ht="25.5">
      <c r="A126" s="57" t="s">
        <v>244</v>
      </c>
      <c r="B126" s="54" t="s">
        <v>245</v>
      </c>
      <c r="C126" s="55">
        <v>390000</v>
      </c>
      <c r="D126" s="55">
        <v>0</v>
      </c>
      <c r="E126" s="55">
        <v>390000</v>
      </c>
    </row>
    <row r="127" spans="1:5" ht="12.75">
      <c r="A127" s="57" t="s">
        <v>83</v>
      </c>
      <c r="B127" s="54" t="s">
        <v>84</v>
      </c>
      <c r="C127" s="55">
        <v>390000</v>
      </c>
      <c r="D127" s="55">
        <v>0</v>
      </c>
      <c r="E127" s="55">
        <v>390000</v>
      </c>
    </row>
    <row r="128" spans="1:5" ht="12.75">
      <c r="A128" s="58" t="s">
        <v>127</v>
      </c>
      <c r="B128" s="59" t="s">
        <v>128</v>
      </c>
      <c r="C128" s="60">
        <v>390000</v>
      </c>
      <c r="D128" s="60">
        <v>0</v>
      </c>
      <c r="E128" s="60">
        <v>390000</v>
      </c>
    </row>
    <row r="129" spans="1:5" ht="12.75">
      <c r="A129" s="61" t="s">
        <v>129</v>
      </c>
      <c r="B129" s="56" t="s">
        <v>130</v>
      </c>
      <c r="C129" s="62">
        <v>390000</v>
      </c>
      <c r="D129" s="62">
        <v>0</v>
      </c>
      <c r="E129" s="62">
        <v>390000</v>
      </c>
    </row>
    <row r="130" spans="1:5" ht="12.75">
      <c r="A130" s="57" t="s">
        <v>246</v>
      </c>
      <c r="B130" s="54" t="s">
        <v>247</v>
      </c>
      <c r="C130" s="55">
        <v>350116.1</v>
      </c>
      <c r="D130" s="55">
        <v>0</v>
      </c>
      <c r="E130" s="55">
        <v>350116.1</v>
      </c>
    </row>
    <row r="131" spans="1:5" ht="25.5">
      <c r="A131" s="57" t="s">
        <v>248</v>
      </c>
      <c r="B131" s="54" t="s">
        <v>249</v>
      </c>
      <c r="C131" s="55">
        <v>33661.45</v>
      </c>
      <c r="D131" s="55">
        <v>0</v>
      </c>
      <c r="E131" s="55">
        <v>33661.45</v>
      </c>
    </row>
    <row r="132" spans="1:5" ht="12.75">
      <c r="A132" s="57" t="s">
        <v>198</v>
      </c>
      <c r="B132" s="54" t="s">
        <v>199</v>
      </c>
      <c r="C132" s="55">
        <v>18000</v>
      </c>
      <c r="D132" s="55">
        <v>0</v>
      </c>
      <c r="E132" s="55">
        <v>18000</v>
      </c>
    </row>
    <row r="133" spans="1:5" ht="25.5">
      <c r="A133" s="57" t="s">
        <v>200</v>
      </c>
      <c r="B133" s="54" t="s">
        <v>201</v>
      </c>
      <c r="C133" s="55">
        <v>18000</v>
      </c>
      <c r="D133" s="55">
        <v>0</v>
      </c>
      <c r="E133" s="55">
        <v>18000</v>
      </c>
    </row>
    <row r="134" spans="1:5" ht="12.75">
      <c r="A134" s="57" t="s">
        <v>83</v>
      </c>
      <c r="B134" s="54" t="s">
        <v>84</v>
      </c>
      <c r="C134" s="55">
        <v>18000</v>
      </c>
      <c r="D134" s="55">
        <v>0</v>
      </c>
      <c r="E134" s="55">
        <v>18000</v>
      </c>
    </row>
    <row r="135" spans="1:5" ht="12.75">
      <c r="A135" s="58" t="s">
        <v>93</v>
      </c>
      <c r="B135" s="59" t="s">
        <v>94</v>
      </c>
      <c r="C135" s="60">
        <v>17250</v>
      </c>
      <c r="D135" s="60">
        <v>0</v>
      </c>
      <c r="E135" s="60">
        <v>17250</v>
      </c>
    </row>
    <row r="136" spans="1:5" ht="12.75">
      <c r="A136" s="61" t="s">
        <v>97</v>
      </c>
      <c r="B136" s="56" t="s">
        <v>98</v>
      </c>
      <c r="C136" s="62">
        <v>500</v>
      </c>
      <c r="D136" s="62">
        <v>0</v>
      </c>
      <c r="E136" s="62">
        <v>500</v>
      </c>
    </row>
    <row r="137" spans="1:5" ht="12.75">
      <c r="A137" s="61" t="s">
        <v>99</v>
      </c>
      <c r="B137" s="56" t="s">
        <v>100</v>
      </c>
      <c r="C137" s="62">
        <v>6150</v>
      </c>
      <c r="D137" s="62">
        <v>0</v>
      </c>
      <c r="E137" s="62">
        <v>6150</v>
      </c>
    </row>
    <row r="138" spans="1:5" ht="12.75">
      <c r="A138" s="61" t="s">
        <v>103</v>
      </c>
      <c r="B138" s="56" t="s">
        <v>104</v>
      </c>
      <c r="C138" s="62">
        <v>10600</v>
      </c>
      <c r="D138" s="62">
        <v>0</v>
      </c>
      <c r="E138" s="62">
        <v>10600</v>
      </c>
    </row>
    <row r="139" spans="1:5" ht="12.75">
      <c r="A139" s="58" t="s">
        <v>105</v>
      </c>
      <c r="B139" s="59" t="s">
        <v>106</v>
      </c>
      <c r="C139" s="60">
        <v>750</v>
      </c>
      <c r="D139" s="60">
        <v>0</v>
      </c>
      <c r="E139" s="60">
        <v>750</v>
      </c>
    </row>
    <row r="140" spans="1:5" ht="12.75">
      <c r="A140" s="61" t="s">
        <v>109</v>
      </c>
      <c r="B140" s="56" t="s">
        <v>110</v>
      </c>
      <c r="C140" s="62">
        <v>750</v>
      </c>
      <c r="D140" s="62">
        <v>0</v>
      </c>
      <c r="E140" s="62">
        <v>750</v>
      </c>
    </row>
    <row r="141" spans="1:5" ht="12.75">
      <c r="A141" s="57" t="s">
        <v>250</v>
      </c>
      <c r="B141" s="54" t="s">
        <v>251</v>
      </c>
      <c r="C141" s="55">
        <v>15661.45</v>
      </c>
      <c r="D141" s="55">
        <v>0</v>
      </c>
      <c r="E141" s="55">
        <v>15661.45</v>
      </c>
    </row>
    <row r="142" spans="1:5" ht="25.5">
      <c r="A142" s="57" t="s">
        <v>200</v>
      </c>
      <c r="B142" s="54" t="s">
        <v>201</v>
      </c>
      <c r="C142" s="55">
        <v>15661.45</v>
      </c>
      <c r="D142" s="55">
        <v>0</v>
      </c>
      <c r="E142" s="55">
        <v>15661.45</v>
      </c>
    </row>
    <row r="143" spans="1:5" ht="12.75">
      <c r="A143" s="57" t="s">
        <v>83</v>
      </c>
      <c r="B143" s="54" t="s">
        <v>84</v>
      </c>
      <c r="C143" s="55">
        <v>15661.45</v>
      </c>
      <c r="D143" s="55">
        <v>0</v>
      </c>
      <c r="E143" s="55">
        <v>15661.45</v>
      </c>
    </row>
    <row r="144" spans="1:5" ht="12.75">
      <c r="A144" s="58" t="s">
        <v>93</v>
      </c>
      <c r="B144" s="59" t="s">
        <v>94</v>
      </c>
      <c r="C144" s="60">
        <v>15661.45</v>
      </c>
      <c r="D144" s="60">
        <v>0</v>
      </c>
      <c r="E144" s="60">
        <v>15661.45</v>
      </c>
    </row>
    <row r="145" spans="1:5" ht="12.75">
      <c r="A145" s="61" t="s">
        <v>103</v>
      </c>
      <c r="B145" s="56" t="s">
        <v>104</v>
      </c>
      <c r="C145" s="62">
        <v>15661.45</v>
      </c>
      <c r="D145" s="62">
        <v>0</v>
      </c>
      <c r="E145" s="62">
        <v>15661.45</v>
      </c>
    </row>
    <row r="146" spans="1:5" ht="25.5">
      <c r="A146" s="57" t="s">
        <v>252</v>
      </c>
      <c r="B146" s="54" t="s">
        <v>253</v>
      </c>
      <c r="C146" s="55">
        <v>24082.91</v>
      </c>
      <c r="D146" s="55">
        <v>0</v>
      </c>
      <c r="E146" s="55">
        <v>24082.91</v>
      </c>
    </row>
    <row r="147" spans="1:5" ht="12.75">
      <c r="A147" s="57" t="s">
        <v>198</v>
      </c>
      <c r="B147" s="54" t="s">
        <v>199</v>
      </c>
      <c r="C147" s="55">
        <v>18000</v>
      </c>
      <c r="D147" s="55">
        <v>0</v>
      </c>
      <c r="E147" s="55">
        <v>18000</v>
      </c>
    </row>
    <row r="148" spans="1:5" ht="25.5">
      <c r="A148" s="57" t="s">
        <v>200</v>
      </c>
      <c r="B148" s="54" t="s">
        <v>201</v>
      </c>
      <c r="C148" s="55">
        <v>18000</v>
      </c>
      <c r="D148" s="55">
        <v>0</v>
      </c>
      <c r="E148" s="55">
        <v>18000</v>
      </c>
    </row>
    <row r="149" spans="1:5" ht="12.75">
      <c r="A149" s="57" t="s">
        <v>83</v>
      </c>
      <c r="B149" s="54" t="s">
        <v>84</v>
      </c>
      <c r="C149" s="55">
        <v>18000</v>
      </c>
      <c r="D149" s="55">
        <v>0</v>
      </c>
      <c r="E149" s="55">
        <v>18000</v>
      </c>
    </row>
    <row r="150" spans="1:5" ht="12.75">
      <c r="A150" s="58" t="s">
        <v>93</v>
      </c>
      <c r="B150" s="59" t="s">
        <v>94</v>
      </c>
      <c r="C150" s="60">
        <v>17200</v>
      </c>
      <c r="D150" s="60">
        <v>0</v>
      </c>
      <c r="E150" s="60">
        <v>17200</v>
      </c>
    </row>
    <row r="151" spans="1:5" ht="12.75">
      <c r="A151" s="61" t="s">
        <v>97</v>
      </c>
      <c r="B151" s="56" t="s">
        <v>98</v>
      </c>
      <c r="C151" s="62">
        <v>2000</v>
      </c>
      <c r="D151" s="62">
        <v>0</v>
      </c>
      <c r="E151" s="62">
        <v>2000</v>
      </c>
    </row>
    <row r="152" spans="1:5" ht="12.75">
      <c r="A152" s="61" t="s">
        <v>99</v>
      </c>
      <c r="B152" s="56" t="s">
        <v>100</v>
      </c>
      <c r="C152" s="62">
        <v>5200</v>
      </c>
      <c r="D152" s="62">
        <v>0</v>
      </c>
      <c r="E152" s="62">
        <v>5200</v>
      </c>
    </row>
    <row r="153" spans="1:5" ht="12.75">
      <c r="A153" s="61" t="s">
        <v>103</v>
      </c>
      <c r="B153" s="56" t="s">
        <v>104</v>
      </c>
      <c r="C153" s="62">
        <v>10000</v>
      </c>
      <c r="D153" s="62">
        <v>0</v>
      </c>
      <c r="E153" s="62">
        <v>10000</v>
      </c>
    </row>
    <row r="154" spans="1:5" ht="12.75">
      <c r="A154" s="58" t="s">
        <v>105</v>
      </c>
      <c r="B154" s="59" t="s">
        <v>106</v>
      </c>
      <c r="C154" s="60">
        <v>800</v>
      </c>
      <c r="D154" s="60">
        <v>0</v>
      </c>
      <c r="E154" s="60">
        <v>800</v>
      </c>
    </row>
    <row r="155" spans="1:5" ht="12.75">
      <c r="A155" s="61" t="s">
        <v>109</v>
      </c>
      <c r="B155" s="56" t="s">
        <v>110</v>
      </c>
      <c r="C155" s="62">
        <v>800</v>
      </c>
      <c r="D155" s="62">
        <v>0</v>
      </c>
      <c r="E155" s="62">
        <v>800</v>
      </c>
    </row>
    <row r="156" spans="1:5" ht="12.75">
      <c r="A156" s="57" t="s">
        <v>250</v>
      </c>
      <c r="B156" s="54" t="s">
        <v>251</v>
      </c>
      <c r="C156" s="55">
        <v>6082.91</v>
      </c>
      <c r="D156" s="55">
        <v>0</v>
      </c>
      <c r="E156" s="55">
        <v>6082.91</v>
      </c>
    </row>
    <row r="157" spans="1:5" ht="25.5">
      <c r="A157" s="57" t="s">
        <v>200</v>
      </c>
      <c r="B157" s="54" t="s">
        <v>201</v>
      </c>
      <c r="C157" s="55">
        <v>6082.91</v>
      </c>
      <c r="D157" s="55">
        <v>0</v>
      </c>
      <c r="E157" s="55">
        <v>6082.91</v>
      </c>
    </row>
    <row r="158" spans="1:5" ht="12.75">
      <c r="A158" s="57" t="s">
        <v>83</v>
      </c>
      <c r="B158" s="54" t="s">
        <v>84</v>
      </c>
      <c r="C158" s="55">
        <v>6082.91</v>
      </c>
      <c r="D158" s="55">
        <v>0</v>
      </c>
      <c r="E158" s="55">
        <v>6082.91</v>
      </c>
    </row>
    <row r="159" spans="1:5" ht="12.75">
      <c r="A159" s="58" t="s">
        <v>93</v>
      </c>
      <c r="B159" s="59" t="s">
        <v>94</v>
      </c>
      <c r="C159" s="60">
        <v>6082.91</v>
      </c>
      <c r="D159" s="60">
        <v>0</v>
      </c>
      <c r="E159" s="60">
        <v>6082.91</v>
      </c>
    </row>
    <row r="160" spans="1:5" ht="12.75">
      <c r="A160" s="61" t="s">
        <v>103</v>
      </c>
      <c r="B160" s="56" t="s">
        <v>104</v>
      </c>
      <c r="C160" s="62">
        <v>6082.91</v>
      </c>
      <c r="D160" s="62">
        <v>0</v>
      </c>
      <c r="E160" s="62">
        <v>6082.91</v>
      </c>
    </row>
    <row r="161" spans="1:5" ht="25.5">
      <c r="A161" s="57" t="s">
        <v>254</v>
      </c>
      <c r="B161" s="54" t="s">
        <v>255</v>
      </c>
      <c r="C161" s="55">
        <v>24809.5</v>
      </c>
      <c r="D161" s="55">
        <v>0</v>
      </c>
      <c r="E161" s="55">
        <v>24809.5</v>
      </c>
    </row>
    <row r="162" spans="1:5" ht="12.75">
      <c r="A162" s="57" t="s">
        <v>198</v>
      </c>
      <c r="B162" s="54" t="s">
        <v>199</v>
      </c>
      <c r="C162" s="55">
        <v>22000</v>
      </c>
      <c r="D162" s="55">
        <v>0</v>
      </c>
      <c r="E162" s="55">
        <v>22000</v>
      </c>
    </row>
    <row r="163" spans="1:5" ht="25.5">
      <c r="A163" s="57" t="s">
        <v>200</v>
      </c>
      <c r="B163" s="54" t="s">
        <v>201</v>
      </c>
      <c r="C163" s="55">
        <v>22000</v>
      </c>
      <c r="D163" s="55">
        <v>0</v>
      </c>
      <c r="E163" s="55">
        <v>22000</v>
      </c>
    </row>
    <row r="164" spans="1:5" ht="12.75">
      <c r="A164" s="57" t="s">
        <v>83</v>
      </c>
      <c r="B164" s="54" t="s">
        <v>84</v>
      </c>
      <c r="C164" s="55">
        <v>22000</v>
      </c>
      <c r="D164" s="55">
        <v>0</v>
      </c>
      <c r="E164" s="55">
        <v>22000</v>
      </c>
    </row>
    <row r="165" spans="1:5" ht="12.75">
      <c r="A165" s="58" t="s">
        <v>93</v>
      </c>
      <c r="B165" s="59" t="s">
        <v>94</v>
      </c>
      <c r="C165" s="60">
        <v>21500</v>
      </c>
      <c r="D165" s="60">
        <v>0</v>
      </c>
      <c r="E165" s="60">
        <v>21500</v>
      </c>
    </row>
    <row r="166" spans="1:5" ht="12.75">
      <c r="A166" s="61" t="s">
        <v>97</v>
      </c>
      <c r="B166" s="56" t="s">
        <v>98</v>
      </c>
      <c r="C166" s="62">
        <v>4000</v>
      </c>
      <c r="D166" s="62">
        <v>0</v>
      </c>
      <c r="E166" s="62">
        <v>4000</v>
      </c>
    </row>
    <row r="167" spans="1:5" ht="12.75">
      <c r="A167" s="61" t="s">
        <v>99</v>
      </c>
      <c r="B167" s="56" t="s">
        <v>100</v>
      </c>
      <c r="C167" s="62">
        <v>7000</v>
      </c>
      <c r="D167" s="62">
        <v>0</v>
      </c>
      <c r="E167" s="62">
        <v>7000</v>
      </c>
    </row>
    <row r="168" spans="1:5" ht="12.75">
      <c r="A168" s="61" t="s">
        <v>103</v>
      </c>
      <c r="B168" s="56" t="s">
        <v>104</v>
      </c>
      <c r="C168" s="62">
        <v>10500</v>
      </c>
      <c r="D168" s="62">
        <v>0</v>
      </c>
      <c r="E168" s="62">
        <v>10500</v>
      </c>
    </row>
    <row r="169" spans="1:5" ht="12.75">
      <c r="A169" s="58" t="s">
        <v>105</v>
      </c>
      <c r="B169" s="59" t="s">
        <v>106</v>
      </c>
      <c r="C169" s="60">
        <v>500</v>
      </c>
      <c r="D169" s="60">
        <v>0</v>
      </c>
      <c r="E169" s="60">
        <v>500</v>
      </c>
    </row>
    <row r="170" spans="1:5" ht="12.75">
      <c r="A170" s="61" t="s">
        <v>109</v>
      </c>
      <c r="B170" s="56" t="s">
        <v>110</v>
      </c>
      <c r="C170" s="62">
        <v>500</v>
      </c>
      <c r="D170" s="62">
        <v>0</v>
      </c>
      <c r="E170" s="62">
        <v>500</v>
      </c>
    </row>
    <row r="171" spans="1:5" ht="12.75">
      <c r="A171" s="57" t="s">
        <v>250</v>
      </c>
      <c r="B171" s="54" t="s">
        <v>251</v>
      </c>
      <c r="C171" s="55">
        <v>2809.5</v>
      </c>
      <c r="D171" s="55">
        <v>0</v>
      </c>
      <c r="E171" s="55">
        <v>2809.5</v>
      </c>
    </row>
    <row r="172" spans="1:5" ht="25.5">
      <c r="A172" s="57" t="s">
        <v>200</v>
      </c>
      <c r="B172" s="54" t="s">
        <v>201</v>
      </c>
      <c r="C172" s="55">
        <v>2809.5</v>
      </c>
      <c r="D172" s="55">
        <v>0</v>
      </c>
      <c r="E172" s="55">
        <v>2809.5</v>
      </c>
    </row>
    <row r="173" spans="1:5" ht="12.75">
      <c r="A173" s="57" t="s">
        <v>83</v>
      </c>
      <c r="B173" s="54" t="s">
        <v>84</v>
      </c>
      <c r="C173" s="55">
        <v>2809.5</v>
      </c>
      <c r="D173" s="55">
        <v>0</v>
      </c>
      <c r="E173" s="55">
        <v>2809.5</v>
      </c>
    </row>
    <row r="174" spans="1:5" ht="12.75">
      <c r="A174" s="58" t="s">
        <v>93</v>
      </c>
      <c r="B174" s="59" t="s">
        <v>94</v>
      </c>
      <c r="C174" s="60">
        <v>2809.5</v>
      </c>
      <c r="D174" s="60">
        <v>0</v>
      </c>
      <c r="E174" s="60">
        <v>2809.5</v>
      </c>
    </row>
    <row r="175" spans="1:5" ht="12.75">
      <c r="A175" s="61" t="s">
        <v>103</v>
      </c>
      <c r="B175" s="56" t="s">
        <v>104</v>
      </c>
      <c r="C175" s="62">
        <v>2809.5</v>
      </c>
      <c r="D175" s="62">
        <v>0</v>
      </c>
      <c r="E175" s="62">
        <v>2809.5</v>
      </c>
    </row>
    <row r="176" spans="1:5" ht="25.5">
      <c r="A176" s="57" t="s">
        <v>256</v>
      </c>
      <c r="B176" s="54" t="s">
        <v>257</v>
      </c>
      <c r="C176" s="55">
        <v>29836.47</v>
      </c>
      <c r="D176" s="55">
        <v>0</v>
      </c>
      <c r="E176" s="55">
        <v>29836.47</v>
      </c>
    </row>
    <row r="177" spans="1:5" ht="12.75">
      <c r="A177" s="57" t="s">
        <v>198</v>
      </c>
      <c r="B177" s="54" t="s">
        <v>199</v>
      </c>
      <c r="C177" s="55">
        <v>22000</v>
      </c>
      <c r="D177" s="55">
        <v>0</v>
      </c>
      <c r="E177" s="55">
        <v>22000</v>
      </c>
    </row>
    <row r="178" spans="1:5" ht="25.5">
      <c r="A178" s="57" t="s">
        <v>200</v>
      </c>
      <c r="B178" s="54" t="s">
        <v>201</v>
      </c>
      <c r="C178" s="55">
        <v>22000</v>
      </c>
      <c r="D178" s="55">
        <v>0</v>
      </c>
      <c r="E178" s="55">
        <v>22000</v>
      </c>
    </row>
    <row r="179" spans="1:5" ht="12.75">
      <c r="A179" s="57" t="s">
        <v>83</v>
      </c>
      <c r="B179" s="54" t="s">
        <v>84</v>
      </c>
      <c r="C179" s="55">
        <v>22000</v>
      </c>
      <c r="D179" s="55">
        <v>0</v>
      </c>
      <c r="E179" s="55">
        <v>22000</v>
      </c>
    </row>
    <row r="180" spans="1:5" ht="12.75">
      <c r="A180" s="58" t="s">
        <v>93</v>
      </c>
      <c r="B180" s="59" t="s">
        <v>94</v>
      </c>
      <c r="C180" s="60">
        <v>21200</v>
      </c>
      <c r="D180" s="60">
        <v>0</v>
      </c>
      <c r="E180" s="60">
        <v>21200</v>
      </c>
    </row>
    <row r="181" spans="1:5" ht="12.75">
      <c r="A181" s="61" t="s">
        <v>97</v>
      </c>
      <c r="B181" s="56" t="s">
        <v>98</v>
      </c>
      <c r="C181" s="62">
        <v>2500</v>
      </c>
      <c r="D181" s="62">
        <v>0</v>
      </c>
      <c r="E181" s="62">
        <v>2500</v>
      </c>
    </row>
    <row r="182" spans="1:5" ht="12.75">
      <c r="A182" s="61" t="s">
        <v>99</v>
      </c>
      <c r="B182" s="56" t="s">
        <v>100</v>
      </c>
      <c r="C182" s="62">
        <v>1000</v>
      </c>
      <c r="D182" s="62">
        <v>0</v>
      </c>
      <c r="E182" s="62">
        <v>1000</v>
      </c>
    </row>
    <row r="183" spans="1:5" ht="12.75">
      <c r="A183" s="61" t="s">
        <v>103</v>
      </c>
      <c r="B183" s="56" t="s">
        <v>104</v>
      </c>
      <c r="C183" s="62">
        <v>17700</v>
      </c>
      <c r="D183" s="62">
        <v>0</v>
      </c>
      <c r="E183" s="62">
        <v>17700</v>
      </c>
    </row>
    <row r="184" spans="1:5" ht="12.75">
      <c r="A184" s="58" t="s">
        <v>105</v>
      </c>
      <c r="B184" s="59" t="s">
        <v>106</v>
      </c>
      <c r="C184" s="60">
        <v>800</v>
      </c>
      <c r="D184" s="60">
        <v>0</v>
      </c>
      <c r="E184" s="60">
        <v>800</v>
      </c>
    </row>
    <row r="185" spans="1:5" ht="12.75">
      <c r="A185" s="61" t="s">
        <v>109</v>
      </c>
      <c r="B185" s="56" t="s">
        <v>110</v>
      </c>
      <c r="C185" s="62">
        <v>800</v>
      </c>
      <c r="D185" s="62">
        <v>0</v>
      </c>
      <c r="E185" s="62">
        <v>800</v>
      </c>
    </row>
    <row r="186" spans="1:5" ht="12.75">
      <c r="A186" s="57" t="s">
        <v>250</v>
      </c>
      <c r="B186" s="54" t="s">
        <v>251</v>
      </c>
      <c r="C186" s="55">
        <v>7836.47</v>
      </c>
      <c r="D186" s="55">
        <v>0</v>
      </c>
      <c r="E186" s="55">
        <v>7836.47</v>
      </c>
    </row>
    <row r="187" spans="1:5" ht="25.5">
      <c r="A187" s="57" t="s">
        <v>200</v>
      </c>
      <c r="B187" s="54" t="s">
        <v>201</v>
      </c>
      <c r="C187" s="55">
        <v>7836.47</v>
      </c>
      <c r="D187" s="55">
        <v>0</v>
      </c>
      <c r="E187" s="55">
        <v>7836.47</v>
      </c>
    </row>
    <row r="188" spans="1:5" ht="12.75">
      <c r="A188" s="57" t="s">
        <v>83</v>
      </c>
      <c r="B188" s="54" t="s">
        <v>84</v>
      </c>
      <c r="C188" s="55">
        <v>7836.47</v>
      </c>
      <c r="D188" s="55">
        <v>0</v>
      </c>
      <c r="E188" s="55">
        <v>7836.47</v>
      </c>
    </row>
    <row r="189" spans="1:5" ht="12.75">
      <c r="A189" s="58" t="s">
        <v>93</v>
      </c>
      <c r="B189" s="59" t="s">
        <v>94</v>
      </c>
      <c r="C189" s="60">
        <v>7836.47</v>
      </c>
      <c r="D189" s="60">
        <v>0</v>
      </c>
      <c r="E189" s="60">
        <v>7836.47</v>
      </c>
    </row>
    <row r="190" spans="1:5" ht="12.75">
      <c r="A190" s="61" t="s">
        <v>103</v>
      </c>
      <c r="B190" s="56" t="s">
        <v>104</v>
      </c>
      <c r="C190" s="62">
        <v>7836.47</v>
      </c>
      <c r="D190" s="62">
        <v>0</v>
      </c>
      <c r="E190" s="62">
        <v>7836.47</v>
      </c>
    </row>
    <row r="191" spans="1:5" ht="25.5">
      <c r="A191" s="57" t="s">
        <v>258</v>
      </c>
      <c r="B191" s="54" t="s">
        <v>259</v>
      </c>
      <c r="C191" s="55">
        <v>26414.5</v>
      </c>
      <c r="D191" s="55">
        <v>0</v>
      </c>
      <c r="E191" s="55">
        <v>26414.5</v>
      </c>
    </row>
    <row r="192" spans="1:5" ht="12.75">
      <c r="A192" s="57" t="s">
        <v>198</v>
      </c>
      <c r="B192" s="54" t="s">
        <v>199</v>
      </c>
      <c r="C192" s="55">
        <v>23000</v>
      </c>
      <c r="D192" s="55">
        <v>0</v>
      </c>
      <c r="E192" s="55">
        <v>23000</v>
      </c>
    </row>
    <row r="193" spans="1:5" ht="25.5">
      <c r="A193" s="57" t="s">
        <v>200</v>
      </c>
      <c r="B193" s="54" t="s">
        <v>201</v>
      </c>
      <c r="C193" s="55">
        <v>23000</v>
      </c>
      <c r="D193" s="55">
        <v>0</v>
      </c>
      <c r="E193" s="55">
        <v>23000</v>
      </c>
    </row>
    <row r="194" spans="1:5" ht="12.75">
      <c r="A194" s="57" t="s">
        <v>83</v>
      </c>
      <c r="B194" s="54" t="s">
        <v>84</v>
      </c>
      <c r="C194" s="55">
        <v>23000</v>
      </c>
      <c r="D194" s="55">
        <v>0</v>
      </c>
      <c r="E194" s="55">
        <v>23000</v>
      </c>
    </row>
    <row r="195" spans="1:5" ht="12.75">
      <c r="A195" s="58" t="s">
        <v>93</v>
      </c>
      <c r="B195" s="59" t="s">
        <v>94</v>
      </c>
      <c r="C195" s="60">
        <v>22500</v>
      </c>
      <c r="D195" s="60">
        <v>0</v>
      </c>
      <c r="E195" s="60">
        <v>22500</v>
      </c>
    </row>
    <row r="196" spans="1:5" ht="12.75">
      <c r="A196" s="61" t="s">
        <v>97</v>
      </c>
      <c r="B196" s="56" t="s">
        <v>98</v>
      </c>
      <c r="C196" s="62">
        <v>1500</v>
      </c>
      <c r="D196" s="62">
        <v>0</v>
      </c>
      <c r="E196" s="62">
        <v>1500</v>
      </c>
    </row>
    <row r="197" spans="1:5" ht="12.75">
      <c r="A197" s="61" t="s">
        <v>99</v>
      </c>
      <c r="B197" s="56" t="s">
        <v>100</v>
      </c>
      <c r="C197" s="62">
        <v>6000</v>
      </c>
      <c r="D197" s="62">
        <v>0</v>
      </c>
      <c r="E197" s="62">
        <v>6000</v>
      </c>
    </row>
    <row r="198" spans="1:5" ht="12.75">
      <c r="A198" s="61" t="s">
        <v>103</v>
      </c>
      <c r="B198" s="56" t="s">
        <v>104</v>
      </c>
      <c r="C198" s="62">
        <v>15000</v>
      </c>
      <c r="D198" s="62">
        <v>0</v>
      </c>
      <c r="E198" s="62">
        <v>15000</v>
      </c>
    </row>
    <row r="199" spans="1:5" ht="12.75">
      <c r="A199" s="58" t="s">
        <v>105</v>
      </c>
      <c r="B199" s="59" t="s">
        <v>106</v>
      </c>
      <c r="C199" s="60">
        <v>500</v>
      </c>
      <c r="D199" s="60">
        <v>0</v>
      </c>
      <c r="E199" s="60">
        <v>500</v>
      </c>
    </row>
    <row r="200" spans="1:5" ht="12.75">
      <c r="A200" s="61" t="s">
        <v>109</v>
      </c>
      <c r="B200" s="56" t="s">
        <v>110</v>
      </c>
      <c r="C200" s="62">
        <v>500</v>
      </c>
      <c r="D200" s="62">
        <v>0</v>
      </c>
      <c r="E200" s="62">
        <v>500</v>
      </c>
    </row>
    <row r="201" spans="1:5" ht="12.75">
      <c r="A201" s="57" t="s">
        <v>250</v>
      </c>
      <c r="B201" s="54" t="s">
        <v>251</v>
      </c>
      <c r="C201" s="55">
        <v>3414.5</v>
      </c>
      <c r="D201" s="55">
        <v>0</v>
      </c>
      <c r="E201" s="55">
        <v>3414.5</v>
      </c>
    </row>
    <row r="202" spans="1:5" ht="25.5">
      <c r="A202" s="57" t="s">
        <v>200</v>
      </c>
      <c r="B202" s="54" t="s">
        <v>201</v>
      </c>
      <c r="C202" s="55">
        <v>3414.5</v>
      </c>
      <c r="D202" s="55">
        <v>0</v>
      </c>
      <c r="E202" s="55">
        <v>3414.5</v>
      </c>
    </row>
    <row r="203" spans="1:5" ht="12.75">
      <c r="A203" s="57" t="s">
        <v>83</v>
      </c>
      <c r="B203" s="54" t="s">
        <v>84</v>
      </c>
      <c r="C203" s="55">
        <v>3414.5</v>
      </c>
      <c r="D203" s="55">
        <v>0</v>
      </c>
      <c r="E203" s="55">
        <v>3414.5</v>
      </c>
    </row>
    <row r="204" spans="1:5" ht="12.75">
      <c r="A204" s="58" t="s">
        <v>93</v>
      </c>
      <c r="B204" s="59" t="s">
        <v>94</v>
      </c>
      <c r="C204" s="60">
        <v>3414.5</v>
      </c>
      <c r="D204" s="60">
        <v>0</v>
      </c>
      <c r="E204" s="60">
        <v>3414.5</v>
      </c>
    </row>
    <row r="205" spans="1:5" ht="12.75">
      <c r="A205" s="61" t="s">
        <v>103</v>
      </c>
      <c r="B205" s="56" t="s">
        <v>104</v>
      </c>
      <c r="C205" s="62">
        <v>3414.5</v>
      </c>
      <c r="D205" s="62">
        <v>0</v>
      </c>
      <c r="E205" s="62">
        <v>3414.5</v>
      </c>
    </row>
    <row r="206" spans="1:5" ht="25.5">
      <c r="A206" s="57" t="s">
        <v>260</v>
      </c>
      <c r="B206" s="54" t="s">
        <v>261</v>
      </c>
      <c r="C206" s="55">
        <v>38626.21</v>
      </c>
      <c r="D206" s="55">
        <v>0</v>
      </c>
      <c r="E206" s="55">
        <v>38626.21</v>
      </c>
    </row>
    <row r="207" spans="1:5" ht="12.75">
      <c r="A207" s="57" t="s">
        <v>198</v>
      </c>
      <c r="B207" s="54" t="s">
        <v>199</v>
      </c>
      <c r="C207" s="55">
        <v>18000</v>
      </c>
      <c r="D207" s="55">
        <v>0</v>
      </c>
      <c r="E207" s="55">
        <v>18000</v>
      </c>
    </row>
    <row r="208" spans="1:5" ht="25.5">
      <c r="A208" s="57" t="s">
        <v>200</v>
      </c>
      <c r="B208" s="54" t="s">
        <v>201</v>
      </c>
      <c r="C208" s="55">
        <v>18000</v>
      </c>
      <c r="D208" s="55">
        <v>0</v>
      </c>
      <c r="E208" s="55">
        <v>18000</v>
      </c>
    </row>
    <row r="209" spans="1:5" ht="12.75">
      <c r="A209" s="57" t="s">
        <v>83</v>
      </c>
      <c r="B209" s="54" t="s">
        <v>84</v>
      </c>
      <c r="C209" s="55">
        <v>18000</v>
      </c>
      <c r="D209" s="55">
        <v>0</v>
      </c>
      <c r="E209" s="55">
        <v>18000</v>
      </c>
    </row>
    <row r="210" spans="1:5" ht="12.75">
      <c r="A210" s="58" t="s">
        <v>93</v>
      </c>
      <c r="B210" s="59" t="s">
        <v>94</v>
      </c>
      <c r="C210" s="60">
        <v>17400</v>
      </c>
      <c r="D210" s="60">
        <v>0</v>
      </c>
      <c r="E210" s="60">
        <v>17400</v>
      </c>
    </row>
    <row r="211" spans="1:5" ht="12.75">
      <c r="A211" s="61" t="s">
        <v>97</v>
      </c>
      <c r="B211" s="56" t="s">
        <v>98</v>
      </c>
      <c r="C211" s="62">
        <v>1000</v>
      </c>
      <c r="D211" s="62">
        <v>0</v>
      </c>
      <c r="E211" s="62">
        <v>1000</v>
      </c>
    </row>
    <row r="212" spans="1:5" ht="12.75">
      <c r="A212" s="61" t="s">
        <v>99</v>
      </c>
      <c r="B212" s="56" t="s">
        <v>100</v>
      </c>
      <c r="C212" s="62">
        <v>6000</v>
      </c>
      <c r="D212" s="62">
        <v>0</v>
      </c>
      <c r="E212" s="62">
        <v>6000</v>
      </c>
    </row>
    <row r="213" spans="1:5" ht="12.75">
      <c r="A213" s="61" t="s">
        <v>103</v>
      </c>
      <c r="B213" s="56" t="s">
        <v>104</v>
      </c>
      <c r="C213" s="62">
        <v>10400</v>
      </c>
      <c r="D213" s="62">
        <v>0</v>
      </c>
      <c r="E213" s="62">
        <v>10400</v>
      </c>
    </row>
    <row r="214" spans="1:5" ht="12.75">
      <c r="A214" s="58" t="s">
        <v>105</v>
      </c>
      <c r="B214" s="59" t="s">
        <v>106</v>
      </c>
      <c r="C214" s="60">
        <v>600</v>
      </c>
      <c r="D214" s="60">
        <v>0</v>
      </c>
      <c r="E214" s="60">
        <v>600</v>
      </c>
    </row>
    <row r="215" spans="1:5" ht="12.75">
      <c r="A215" s="61" t="s">
        <v>109</v>
      </c>
      <c r="B215" s="56" t="s">
        <v>110</v>
      </c>
      <c r="C215" s="62">
        <v>600</v>
      </c>
      <c r="D215" s="62">
        <v>0</v>
      </c>
      <c r="E215" s="62">
        <v>600</v>
      </c>
    </row>
    <row r="216" spans="1:5" ht="12.75">
      <c r="A216" s="57" t="s">
        <v>250</v>
      </c>
      <c r="B216" s="54" t="s">
        <v>251</v>
      </c>
      <c r="C216" s="55">
        <v>20626.21</v>
      </c>
      <c r="D216" s="55">
        <v>0</v>
      </c>
      <c r="E216" s="55">
        <v>20626.21</v>
      </c>
    </row>
    <row r="217" spans="1:5" ht="25.5">
      <c r="A217" s="57" t="s">
        <v>200</v>
      </c>
      <c r="B217" s="54" t="s">
        <v>201</v>
      </c>
      <c r="C217" s="55">
        <v>20626.21</v>
      </c>
      <c r="D217" s="55">
        <v>0</v>
      </c>
      <c r="E217" s="55">
        <v>20626.21</v>
      </c>
    </row>
    <row r="218" spans="1:5" ht="12.75">
      <c r="A218" s="57" t="s">
        <v>83</v>
      </c>
      <c r="B218" s="54" t="s">
        <v>84</v>
      </c>
      <c r="C218" s="55">
        <v>20626.21</v>
      </c>
      <c r="D218" s="55">
        <v>0</v>
      </c>
      <c r="E218" s="55">
        <v>20626.21</v>
      </c>
    </row>
    <row r="219" spans="1:5" ht="12.75">
      <c r="A219" s="58" t="s">
        <v>93</v>
      </c>
      <c r="B219" s="59" t="s">
        <v>94</v>
      </c>
      <c r="C219" s="60">
        <v>20626.21</v>
      </c>
      <c r="D219" s="60">
        <v>0</v>
      </c>
      <c r="E219" s="60">
        <v>20626.21</v>
      </c>
    </row>
    <row r="220" spans="1:5" ht="12.75">
      <c r="A220" s="61" t="s">
        <v>103</v>
      </c>
      <c r="B220" s="56" t="s">
        <v>104</v>
      </c>
      <c r="C220" s="62">
        <v>20626.21</v>
      </c>
      <c r="D220" s="62">
        <v>0</v>
      </c>
      <c r="E220" s="62">
        <v>20626.21</v>
      </c>
    </row>
    <row r="221" spans="1:5" ht="25.5">
      <c r="A221" s="57" t="s">
        <v>262</v>
      </c>
      <c r="B221" s="54" t="s">
        <v>263</v>
      </c>
      <c r="C221" s="55">
        <v>50995.01</v>
      </c>
      <c r="D221" s="55">
        <v>0</v>
      </c>
      <c r="E221" s="55">
        <v>50995.01</v>
      </c>
    </row>
    <row r="222" spans="1:5" ht="12.75">
      <c r="A222" s="57" t="s">
        <v>198</v>
      </c>
      <c r="B222" s="54" t="s">
        <v>199</v>
      </c>
      <c r="C222" s="55">
        <v>22000</v>
      </c>
      <c r="D222" s="55">
        <v>0</v>
      </c>
      <c r="E222" s="55">
        <v>22000</v>
      </c>
    </row>
    <row r="223" spans="1:5" ht="25.5">
      <c r="A223" s="57" t="s">
        <v>200</v>
      </c>
      <c r="B223" s="54" t="s">
        <v>201</v>
      </c>
      <c r="C223" s="55">
        <v>22000</v>
      </c>
      <c r="D223" s="55">
        <v>0</v>
      </c>
      <c r="E223" s="55">
        <v>22000</v>
      </c>
    </row>
    <row r="224" spans="1:5" ht="12.75">
      <c r="A224" s="57" t="s">
        <v>83</v>
      </c>
      <c r="B224" s="54" t="s">
        <v>84</v>
      </c>
      <c r="C224" s="55">
        <v>22000</v>
      </c>
      <c r="D224" s="55">
        <v>0</v>
      </c>
      <c r="E224" s="55">
        <v>22000</v>
      </c>
    </row>
    <row r="225" spans="1:5" ht="12.75">
      <c r="A225" s="58" t="s">
        <v>93</v>
      </c>
      <c r="B225" s="59" t="s">
        <v>94</v>
      </c>
      <c r="C225" s="60">
        <v>21200</v>
      </c>
      <c r="D225" s="60">
        <v>0</v>
      </c>
      <c r="E225" s="60">
        <v>21200</v>
      </c>
    </row>
    <row r="226" spans="1:5" ht="12.75">
      <c r="A226" s="61" t="s">
        <v>97</v>
      </c>
      <c r="B226" s="56" t="s">
        <v>98</v>
      </c>
      <c r="C226" s="62">
        <v>2000</v>
      </c>
      <c r="D226" s="62">
        <v>0</v>
      </c>
      <c r="E226" s="62">
        <v>2000</v>
      </c>
    </row>
    <row r="227" spans="1:5" ht="12.75">
      <c r="A227" s="61" t="s">
        <v>99</v>
      </c>
      <c r="B227" s="56" t="s">
        <v>100</v>
      </c>
      <c r="C227" s="62">
        <v>5200</v>
      </c>
      <c r="D227" s="62">
        <v>0</v>
      </c>
      <c r="E227" s="62">
        <v>5200</v>
      </c>
    </row>
    <row r="228" spans="1:5" ht="12.75">
      <c r="A228" s="61" t="s">
        <v>103</v>
      </c>
      <c r="B228" s="56" t="s">
        <v>104</v>
      </c>
      <c r="C228" s="62">
        <v>14000</v>
      </c>
      <c r="D228" s="62">
        <v>0</v>
      </c>
      <c r="E228" s="62">
        <v>14000</v>
      </c>
    </row>
    <row r="229" spans="1:5" ht="12.75">
      <c r="A229" s="58" t="s">
        <v>105</v>
      </c>
      <c r="B229" s="59" t="s">
        <v>106</v>
      </c>
      <c r="C229" s="60">
        <v>800</v>
      </c>
      <c r="D229" s="60">
        <v>0</v>
      </c>
      <c r="E229" s="60">
        <v>800</v>
      </c>
    </row>
    <row r="230" spans="1:5" ht="12.75">
      <c r="A230" s="61" t="s">
        <v>109</v>
      </c>
      <c r="B230" s="56" t="s">
        <v>110</v>
      </c>
      <c r="C230" s="62">
        <v>800</v>
      </c>
      <c r="D230" s="62">
        <v>0</v>
      </c>
      <c r="E230" s="62">
        <v>800</v>
      </c>
    </row>
    <row r="231" spans="1:5" ht="12.75">
      <c r="A231" s="57" t="s">
        <v>250</v>
      </c>
      <c r="B231" s="54" t="s">
        <v>251</v>
      </c>
      <c r="C231" s="55">
        <v>28995.01</v>
      </c>
      <c r="D231" s="55">
        <v>0</v>
      </c>
      <c r="E231" s="55">
        <v>28995.01</v>
      </c>
    </row>
    <row r="232" spans="1:5" ht="25.5">
      <c r="A232" s="57" t="s">
        <v>200</v>
      </c>
      <c r="B232" s="54" t="s">
        <v>201</v>
      </c>
      <c r="C232" s="55">
        <v>28995.01</v>
      </c>
      <c r="D232" s="55">
        <v>0</v>
      </c>
      <c r="E232" s="55">
        <v>28995.01</v>
      </c>
    </row>
    <row r="233" spans="1:5" ht="12.75">
      <c r="A233" s="57" t="s">
        <v>83</v>
      </c>
      <c r="B233" s="54" t="s">
        <v>84</v>
      </c>
      <c r="C233" s="55">
        <v>28995.01</v>
      </c>
      <c r="D233" s="55">
        <v>0</v>
      </c>
      <c r="E233" s="55">
        <v>28995.01</v>
      </c>
    </row>
    <row r="234" spans="1:5" ht="12.75">
      <c r="A234" s="58" t="s">
        <v>93</v>
      </c>
      <c r="B234" s="59" t="s">
        <v>94</v>
      </c>
      <c r="C234" s="60">
        <v>28995.01</v>
      </c>
      <c r="D234" s="60">
        <v>0</v>
      </c>
      <c r="E234" s="60">
        <v>28995.01</v>
      </c>
    </row>
    <row r="235" spans="1:5" ht="12.75">
      <c r="A235" s="61" t="s">
        <v>103</v>
      </c>
      <c r="B235" s="56" t="s">
        <v>104</v>
      </c>
      <c r="C235" s="62">
        <v>28995.01</v>
      </c>
      <c r="D235" s="62">
        <v>0</v>
      </c>
      <c r="E235" s="62">
        <v>28995.01</v>
      </c>
    </row>
    <row r="236" spans="1:5" ht="25.5">
      <c r="A236" s="57" t="s">
        <v>264</v>
      </c>
      <c r="B236" s="54" t="s">
        <v>265</v>
      </c>
      <c r="C236" s="55">
        <v>29067.05</v>
      </c>
      <c r="D236" s="55">
        <v>0</v>
      </c>
      <c r="E236" s="55">
        <v>29067.05</v>
      </c>
    </row>
    <row r="237" spans="1:5" ht="12.75">
      <c r="A237" s="57" t="s">
        <v>198</v>
      </c>
      <c r="B237" s="54" t="s">
        <v>199</v>
      </c>
      <c r="C237" s="55">
        <v>22000</v>
      </c>
      <c r="D237" s="55">
        <v>0</v>
      </c>
      <c r="E237" s="55">
        <v>22000</v>
      </c>
    </row>
    <row r="238" spans="1:5" ht="25.5">
      <c r="A238" s="57" t="s">
        <v>200</v>
      </c>
      <c r="B238" s="54" t="s">
        <v>201</v>
      </c>
      <c r="C238" s="55">
        <v>22000</v>
      </c>
      <c r="D238" s="55">
        <v>0</v>
      </c>
      <c r="E238" s="55">
        <v>22000</v>
      </c>
    </row>
    <row r="239" spans="1:5" ht="12.75">
      <c r="A239" s="57" t="s">
        <v>83</v>
      </c>
      <c r="B239" s="54" t="s">
        <v>84</v>
      </c>
      <c r="C239" s="55">
        <v>22000</v>
      </c>
      <c r="D239" s="55">
        <v>0</v>
      </c>
      <c r="E239" s="55">
        <v>22000</v>
      </c>
    </row>
    <row r="240" spans="1:5" ht="12.75">
      <c r="A240" s="58" t="s">
        <v>93</v>
      </c>
      <c r="B240" s="59" t="s">
        <v>94</v>
      </c>
      <c r="C240" s="60">
        <v>21500</v>
      </c>
      <c r="D240" s="60">
        <v>0</v>
      </c>
      <c r="E240" s="60">
        <v>21500</v>
      </c>
    </row>
    <row r="241" spans="1:5" ht="12.75">
      <c r="A241" s="61" t="s">
        <v>97</v>
      </c>
      <c r="B241" s="56" t="s">
        <v>98</v>
      </c>
      <c r="C241" s="62">
        <v>1500</v>
      </c>
      <c r="D241" s="62">
        <v>0</v>
      </c>
      <c r="E241" s="62">
        <v>1500</v>
      </c>
    </row>
    <row r="242" spans="1:5" ht="12.75">
      <c r="A242" s="61" t="s">
        <v>99</v>
      </c>
      <c r="B242" s="56" t="s">
        <v>100</v>
      </c>
      <c r="C242" s="62">
        <v>3000</v>
      </c>
      <c r="D242" s="62">
        <v>0</v>
      </c>
      <c r="E242" s="62">
        <v>3000</v>
      </c>
    </row>
    <row r="243" spans="1:5" ht="12.75">
      <c r="A243" s="61" t="s">
        <v>103</v>
      </c>
      <c r="B243" s="56" t="s">
        <v>104</v>
      </c>
      <c r="C243" s="62">
        <v>17000</v>
      </c>
      <c r="D243" s="62">
        <v>0</v>
      </c>
      <c r="E243" s="62">
        <v>17000</v>
      </c>
    </row>
    <row r="244" spans="1:5" ht="12.75">
      <c r="A244" s="58" t="s">
        <v>105</v>
      </c>
      <c r="B244" s="59" t="s">
        <v>106</v>
      </c>
      <c r="C244" s="60">
        <v>500</v>
      </c>
      <c r="D244" s="60">
        <v>0</v>
      </c>
      <c r="E244" s="60">
        <v>500</v>
      </c>
    </row>
    <row r="245" spans="1:5" ht="12.75">
      <c r="A245" s="61" t="s">
        <v>109</v>
      </c>
      <c r="B245" s="56" t="s">
        <v>110</v>
      </c>
      <c r="C245" s="62">
        <v>500</v>
      </c>
      <c r="D245" s="62">
        <v>0</v>
      </c>
      <c r="E245" s="62">
        <v>500</v>
      </c>
    </row>
    <row r="246" spans="1:5" ht="12.75">
      <c r="A246" s="57" t="s">
        <v>250</v>
      </c>
      <c r="B246" s="54" t="s">
        <v>251</v>
      </c>
      <c r="C246" s="55">
        <v>7067.05</v>
      </c>
      <c r="D246" s="55">
        <v>0</v>
      </c>
      <c r="E246" s="55">
        <v>7067.05</v>
      </c>
    </row>
    <row r="247" spans="1:5" ht="25.5">
      <c r="A247" s="57" t="s">
        <v>200</v>
      </c>
      <c r="B247" s="54" t="s">
        <v>201</v>
      </c>
      <c r="C247" s="55">
        <v>7067.05</v>
      </c>
      <c r="D247" s="55">
        <v>0</v>
      </c>
      <c r="E247" s="55">
        <v>7067.05</v>
      </c>
    </row>
    <row r="248" spans="1:5" ht="12.75">
      <c r="A248" s="57" t="s">
        <v>83</v>
      </c>
      <c r="B248" s="54" t="s">
        <v>84</v>
      </c>
      <c r="C248" s="55">
        <v>7067.05</v>
      </c>
      <c r="D248" s="55">
        <v>0</v>
      </c>
      <c r="E248" s="55">
        <v>7067.05</v>
      </c>
    </row>
    <row r="249" spans="1:5" ht="12.75">
      <c r="A249" s="58" t="s">
        <v>93</v>
      </c>
      <c r="B249" s="59" t="s">
        <v>94</v>
      </c>
      <c r="C249" s="60">
        <v>7067.05</v>
      </c>
      <c r="D249" s="60">
        <v>0</v>
      </c>
      <c r="E249" s="60">
        <v>7067.05</v>
      </c>
    </row>
    <row r="250" spans="1:5" ht="12.75">
      <c r="A250" s="61" t="s">
        <v>103</v>
      </c>
      <c r="B250" s="56" t="s">
        <v>104</v>
      </c>
      <c r="C250" s="62">
        <v>7067.05</v>
      </c>
      <c r="D250" s="62">
        <v>0</v>
      </c>
      <c r="E250" s="62">
        <v>7067.05</v>
      </c>
    </row>
    <row r="251" spans="1:5" ht="25.5">
      <c r="A251" s="57" t="s">
        <v>266</v>
      </c>
      <c r="B251" s="54" t="s">
        <v>267</v>
      </c>
      <c r="C251" s="55">
        <v>25488.38</v>
      </c>
      <c r="D251" s="55">
        <v>0</v>
      </c>
      <c r="E251" s="55">
        <v>25488.38</v>
      </c>
    </row>
    <row r="252" spans="1:5" ht="12.75">
      <c r="A252" s="57" t="s">
        <v>198</v>
      </c>
      <c r="B252" s="54" t="s">
        <v>199</v>
      </c>
      <c r="C252" s="55">
        <v>22000</v>
      </c>
      <c r="D252" s="55">
        <v>0</v>
      </c>
      <c r="E252" s="55">
        <v>22000</v>
      </c>
    </row>
    <row r="253" spans="1:5" ht="25.5">
      <c r="A253" s="57" t="s">
        <v>200</v>
      </c>
      <c r="B253" s="54" t="s">
        <v>201</v>
      </c>
      <c r="C253" s="55">
        <v>22000</v>
      </c>
      <c r="D253" s="55">
        <v>0</v>
      </c>
      <c r="E253" s="55">
        <v>22000</v>
      </c>
    </row>
    <row r="254" spans="1:5" ht="12.75">
      <c r="A254" s="57" t="s">
        <v>83</v>
      </c>
      <c r="B254" s="54" t="s">
        <v>84</v>
      </c>
      <c r="C254" s="55">
        <v>22000</v>
      </c>
      <c r="D254" s="55">
        <v>0</v>
      </c>
      <c r="E254" s="55">
        <v>22000</v>
      </c>
    </row>
    <row r="255" spans="1:5" ht="12.75">
      <c r="A255" s="58" t="s">
        <v>93</v>
      </c>
      <c r="B255" s="59" t="s">
        <v>94</v>
      </c>
      <c r="C255" s="60">
        <v>21300</v>
      </c>
      <c r="D255" s="60">
        <v>0</v>
      </c>
      <c r="E255" s="60">
        <v>21300</v>
      </c>
    </row>
    <row r="256" spans="1:5" ht="12.75">
      <c r="A256" s="61" t="s">
        <v>97</v>
      </c>
      <c r="B256" s="56" t="s">
        <v>98</v>
      </c>
      <c r="C256" s="62">
        <v>3000</v>
      </c>
      <c r="D256" s="62">
        <v>0</v>
      </c>
      <c r="E256" s="62">
        <v>3000</v>
      </c>
    </row>
    <row r="257" spans="1:5" ht="12.75">
      <c r="A257" s="61" t="s">
        <v>99</v>
      </c>
      <c r="B257" s="56" t="s">
        <v>100</v>
      </c>
      <c r="C257" s="62">
        <v>2300</v>
      </c>
      <c r="D257" s="62">
        <v>0</v>
      </c>
      <c r="E257" s="62">
        <v>2300</v>
      </c>
    </row>
    <row r="258" spans="1:5" ht="12.75">
      <c r="A258" s="61" t="s">
        <v>103</v>
      </c>
      <c r="B258" s="56" t="s">
        <v>104</v>
      </c>
      <c r="C258" s="62">
        <v>16000</v>
      </c>
      <c r="D258" s="62">
        <v>0</v>
      </c>
      <c r="E258" s="62">
        <v>16000</v>
      </c>
    </row>
    <row r="259" spans="1:5" ht="12.75">
      <c r="A259" s="58" t="s">
        <v>105</v>
      </c>
      <c r="B259" s="59" t="s">
        <v>106</v>
      </c>
      <c r="C259" s="60">
        <v>700</v>
      </c>
      <c r="D259" s="60">
        <v>0</v>
      </c>
      <c r="E259" s="60">
        <v>700</v>
      </c>
    </row>
    <row r="260" spans="1:5" ht="12.75">
      <c r="A260" s="61" t="s">
        <v>109</v>
      </c>
      <c r="B260" s="56" t="s">
        <v>110</v>
      </c>
      <c r="C260" s="62">
        <v>700</v>
      </c>
      <c r="D260" s="62">
        <v>0</v>
      </c>
      <c r="E260" s="62">
        <v>700</v>
      </c>
    </row>
    <row r="261" spans="1:5" ht="12.75">
      <c r="A261" s="57" t="s">
        <v>250</v>
      </c>
      <c r="B261" s="54" t="s">
        <v>251</v>
      </c>
      <c r="C261" s="55">
        <v>3488.38</v>
      </c>
      <c r="D261" s="55">
        <v>0</v>
      </c>
      <c r="E261" s="55">
        <v>3488.38</v>
      </c>
    </row>
    <row r="262" spans="1:5" ht="25.5">
      <c r="A262" s="57" t="s">
        <v>200</v>
      </c>
      <c r="B262" s="54" t="s">
        <v>201</v>
      </c>
      <c r="C262" s="55">
        <v>3488.38</v>
      </c>
      <c r="D262" s="55">
        <v>0</v>
      </c>
      <c r="E262" s="55">
        <v>3488.38</v>
      </c>
    </row>
    <row r="263" spans="1:5" ht="12.75">
      <c r="A263" s="57" t="s">
        <v>83</v>
      </c>
      <c r="B263" s="54" t="s">
        <v>84</v>
      </c>
      <c r="C263" s="55">
        <v>3488.38</v>
      </c>
      <c r="D263" s="55">
        <v>0</v>
      </c>
      <c r="E263" s="55">
        <v>3488.38</v>
      </c>
    </row>
    <row r="264" spans="1:5" ht="12.75">
      <c r="A264" s="58" t="s">
        <v>93</v>
      </c>
      <c r="B264" s="59" t="s">
        <v>94</v>
      </c>
      <c r="C264" s="60">
        <v>3488.38</v>
      </c>
      <c r="D264" s="60">
        <v>0</v>
      </c>
      <c r="E264" s="60">
        <v>3488.38</v>
      </c>
    </row>
    <row r="265" spans="1:5" ht="12.75">
      <c r="A265" s="61" t="s">
        <v>103</v>
      </c>
      <c r="B265" s="56" t="s">
        <v>104</v>
      </c>
      <c r="C265" s="62">
        <v>3488.38</v>
      </c>
      <c r="D265" s="62">
        <v>0</v>
      </c>
      <c r="E265" s="62">
        <v>3488.38</v>
      </c>
    </row>
    <row r="266" spans="1:5" ht="25.5">
      <c r="A266" s="57" t="s">
        <v>268</v>
      </c>
      <c r="B266" s="54" t="s">
        <v>269</v>
      </c>
      <c r="C266" s="55">
        <v>39922.06</v>
      </c>
      <c r="D266" s="55">
        <v>0</v>
      </c>
      <c r="E266" s="55">
        <v>39922.06</v>
      </c>
    </row>
    <row r="267" spans="1:5" ht="12.75">
      <c r="A267" s="57" t="s">
        <v>198</v>
      </c>
      <c r="B267" s="54" t="s">
        <v>199</v>
      </c>
      <c r="C267" s="55">
        <v>18000</v>
      </c>
      <c r="D267" s="55">
        <v>0</v>
      </c>
      <c r="E267" s="55">
        <v>18000</v>
      </c>
    </row>
    <row r="268" spans="1:5" ht="25.5">
      <c r="A268" s="57" t="s">
        <v>200</v>
      </c>
      <c r="B268" s="54" t="s">
        <v>201</v>
      </c>
      <c r="C268" s="55">
        <v>18000</v>
      </c>
      <c r="D268" s="55">
        <v>0</v>
      </c>
      <c r="E268" s="55">
        <v>18000</v>
      </c>
    </row>
    <row r="269" spans="1:5" ht="12.75">
      <c r="A269" s="57" t="s">
        <v>83</v>
      </c>
      <c r="B269" s="54" t="s">
        <v>84</v>
      </c>
      <c r="C269" s="55">
        <v>18000</v>
      </c>
      <c r="D269" s="55">
        <v>0</v>
      </c>
      <c r="E269" s="55">
        <v>18000</v>
      </c>
    </row>
    <row r="270" spans="1:5" ht="12.75">
      <c r="A270" s="58" t="s">
        <v>93</v>
      </c>
      <c r="B270" s="59" t="s">
        <v>94</v>
      </c>
      <c r="C270" s="60">
        <v>17300</v>
      </c>
      <c r="D270" s="60">
        <v>0</v>
      </c>
      <c r="E270" s="60">
        <v>17300</v>
      </c>
    </row>
    <row r="271" spans="1:5" ht="12.75">
      <c r="A271" s="61" t="s">
        <v>97</v>
      </c>
      <c r="B271" s="56" t="s">
        <v>98</v>
      </c>
      <c r="C271" s="62">
        <v>1800</v>
      </c>
      <c r="D271" s="62">
        <v>0</v>
      </c>
      <c r="E271" s="62">
        <v>1800</v>
      </c>
    </row>
    <row r="272" spans="1:5" ht="12.75">
      <c r="A272" s="61" t="s">
        <v>99</v>
      </c>
      <c r="B272" s="56" t="s">
        <v>100</v>
      </c>
      <c r="C272" s="62">
        <v>6000</v>
      </c>
      <c r="D272" s="62">
        <v>0</v>
      </c>
      <c r="E272" s="62">
        <v>6000</v>
      </c>
    </row>
    <row r="273" spans="1:5" ht="12.75">
      <c r="A273" s="61" t="s">
        <v>103</v>
      </c>
      <c r="B273" s="56" t="s">
        <v>104</v>
      </c>
      <c r="C273" s="62">
        <v>9500</v>
      </c>
      <c r="D273" s="62">
        <v>0</v>
      </c>
      <c r="E273" s="62">
        <v>9500</v>
      </c>
    </row>
    <row r="274" spans="1:5" ht="12.75">
      <c r="A274" s="58" t="s">
        <v>105</v>
      </c>
      <c r="B274" s="59" t="s">
        <v>106</v>
      </c>
      <c r="C274" s="60">
        <v>700</v>
      </c>
      <c r="D274" s="60">
        <v>0</v>
      </c>
      <c r="E274" s="60">
        <v>700</v>
      </c>
    </row>
    <row r="275" spans="1:5" ht="12.75">
      <c r="A275" s="61" t="s">
        <v>109</v>
      </c>
      <c r="B275" s="56" t="s">
        <v>110</v>
      </c>
      <c r="C275" s="62">
        <v>700</v>
      </c>
      <c r="D275" s="62">
        <v>0</v>
      </c>
      <c r="E275" s="62">
        <v>700</v>
      </c>
    </row>
    <row r="276" spans="1:5" ht="12.75">
      <c r="A276" s="57" t="s">
        <v>250</v>
      </c>
      <c r="B276" s="54" t="s">
        <v>251</v>
      </c>
      <c r="C276" s="55">
        <v>21922.06</v>
      </c>
      <c r="D276" s="55">
        <v>0</v>
      </c>
      <c r="E276" s="55">
        <v>21922.06</v>
      </c>
    </row>
    <row r="277" spans="1:5" ht="25.5">
      <c r="A277" s="57" t="s">
        <v>200</v>
      </c>
      <c r="B277" s="54" t="s">
        <v>201</v>
      </c>
      <c r="C277" s="55">
        <v>21922.06</v>
      </c>
      <c r="D277" s="55">
        <v>0</v>
      </c>
      <c r="E277" s="55">
        <v>21922.06</v>
      </c>
    </row>
    <row r="278" spans="1:5" ht="12.75">
      <c r="A278" s="57" t="s">
        <v>83</v>
      </c>
      <c r="B278" s="54" t="s">
        <v>84</v>
      </c>
      <c r="C278" s="55">
        <v>21922.06</v>
      </c>
      <c r="D278" s="55">
        <v>0</v>
      </c>
      <c r="E278" s="55">
        <v>21922.06</v>
      </c>
    </row>
    <row r="279" spans="1:5" ht="12.75">
      <c r="A279" s="58" t="s">
        <v>93</v>
      </c>
      <c r="B279" s="59" t="s">
        <v>94</v>
      </c>
      <c r="C279" s="60">
        <v>21922.06</v>
      </c>
      <c r="D279" s="60">
        <v>0</v>
      </c>
      <c r="E279" s="60">
        <v>21922.06</v>
      </c>
    </row>
    <row r="280" spans="1:5" ht="12.75">
      <c r="A280" s="61" t="s">
        <v>103</v>
      </c>
      <c r="B280" s="56" t="s">
        <v>104</v>
      </c>
      <c r="C280" s="62">
        <v>21922.06</v>
      </c>
      <c r="D280" s="62">
        <v>0</v>
      </c>
      <c r="E280" s="62">
        <v>21922.06</v>
      </c>
    </row>
    <row r="281" spans="1:5" ht="25.5">
      <c r="A281" s="57" t="s">
        <v>270</v>
      </c>
      <c r="B281" s="54" t="s">
        <v>271</v>
      </c>
      <c r="C281" s="55">
        <v>27212.56</v>
      </c>
      <c r="D281" s="55">
        <v>0</v>
      </c>
      <c r="E281" s="55">
        <v>27212.56</v>
      </c>
    </row>
    <row r="282" spans="1:5" ht="12.75">
      <c r="A282" s="57" t="s">
        <v>198</v>
      </c>
      <c r="B282" s="54" t="s">
        <v>199</v>
      </c>
      <c r="C282" s="55">
        <v>18000</v>
      </c>
      <c r="D282" s="55">
        <v>0</v>
      </c>
      <c r="E282" s="55">
        <v>18000</v>
      </c>
    </row>
    <row r="283" spans="1:5" ht="25.5">
      <c r="A283" s="57" t="s">
        <v>200</v>
      </c>
      <c r="B283" s="54" t="s">
        <v>201</v>
      </c>
      <c r="C283" s="55">
        <v>18000</v>
      </c>
      <c r="D283" s="55">
        <v>0</v>
      </c>
      <c r="E283" s="55">
        <v>18000</v>
      </c>
    </row>
    <row r="284" spans="1:5" ht="12.75">
      <c r="A284" s="57" t="s">
        <v>83</v>
      </c>
      <c r="B284" s="54" t="s">
        <v>84</v>
      </c>
      <c r="C284" s="55">
        <v>18000</v>
      </c>
      <c r="D284" s="55">
        <v>0</v>
      </c>
      <c r="E284" s="55">
        <v>18000</v>
      </c>
    </row>
    <row r="285" spans="1:5" ht="12.75">
      <c r="A285" s="58" t="s">
        <v>93</v>
      </c>
      <c r="B285" s="59" t="s">
        <v>94</v>
      </c>
      <c r="C285" s="60">
        <v>17500</v>
      </c>
      <c r="D285" s="60">
        <v>0</v>
      </c>
      <c r="E285" s="60">
        <v>17500</v>
      </c>
    </row>
    <row r="286" spans="1:5" ht="12.75">
      <c r="A286" s="61" t="s">
        <v>97</v>
      </c>
      <c r="B286" s="56" t="s">
        <v>98</v>
      </c>
      <c r="C286" s="62">
        <v>1000</v>
      </c>
      <c r="D286" s="62">
        <v>0</v>
      </c>
      <c r="E286" s="62">
        <v>1000</v>
      </c>
    </row>
    <row r="287" spans="1:5" ht="12.75">
      <c r="A287" s="61" t="s">
        <v>99</v>
      </c>
      <c r="B287" s="56" t="s">
        <v>100</v>
      </c>
      <c r="C287" s="62">
        <v>2800</v>
      </c>
      <c r="D287" s="62">
        <v>0</v>
      </c>
      <c r="E287" s="62">
        <v>2800</v>
      </c>
    </row>
    <row r="288" spans="1:5" ht="12.75">
      <c r="A288" s="61" t="s">
        <v>103</v>
      </c>
      <c r="B288" s="56" t="s">
        <v>104</v>
      </c>
      <c r="C288" s="62">
        <v>13700</v>
      </c>
      <c r="D288" s="62">
        <v>0</v>
      </c>
      <c r="E288" s="62">
        <v>13700</v>
      </c>
    </row>
    <row r="289" spans="1:5" ht="12.75">
      <c r="A289" s="58" t="s">
        <v>105</v>
      </c>
      <c r="B289" s="59" t="s">
        <v>106</v>
      </c>
      <c r="C289" s="60">
        <v>500</v>
      </c>
      <c r="D289" s="60">
        <v>0</v>
      </c>
      <c r="E289" s="60">
        <v>500</v>
      </c>
    </row>
    <row r="290" spans="1:5" ht="12.75">
      <c r="A290" s="61" t="s">
        <v>109</v>
      </c>
      <c r="B290" s="56" t="s">
        <v>110</v>
      </c>
      <c r="C290" s="62">
        <v>500</v>
      </c>
      <c r="D290" s="62">
        <v>0</v>
      </c>
      <c r="E290" s="62">
        <v>500</v>
      </c>
    </row>
    <row r="291" spans="1:5" ht="12.75">
      <c r="A291" s="57" t="s">
        <v>250</v>
      </c>
      <c r="B291" s="54" t="s">
        <v>251</v>
      </c>
      <c r="C291" s="55">
        <v>9212.56</v>
      </c>
      <c r="D291" s="55">
        <v>0</v>
      </c>
      <c r="E291" s="55">
        <v>9212.56</v>
      </c>
    </row>
    <row r="292" spans="1:5" ht="25.5">
      <c r="A292" s="57" t="s">
        <v>200</v>
      </c>
      <c r="B292" s="54" t="s">
        <v>201</v>
      </c>
      <c r="C292" s="55">
        <v>9212.56</v>
      </c>
      <c r="D292" s="55">
        <v>0</v>
      </c>
      <c r="E292" s="55">
        <v>9212.56</v>
      </c>
    </row>
    <row r="293" spans="1:5" ht="12.75">
      <c r="A293" s="57" t="s">
        <v>83</v>
      </c>
      <c r="B293" s="54" t="s">
        <v>84</v>
      </c>
      <c r="C293" s="55">
        <v>9212.56</v>
      </c>
      <c r="D293" s="55">
        <v>0</v>
      </c>
      <c r="E293" s="55">
        <v>9212.56</v>
      </c>
    </row>
    <row r="294" spans="1:5" ht="12.75">
      <c r="A294" s="58" t="s">
        <v>93</v>
      </c>
      <c r="B294" s="59" t="s">
        <v>94</v>
      </c>
      <c r="C294" s="60">
        <v>9212.56</v>
      </c>
      <c r="D294" s="60">
        <v>0</v>
      </c>
      <c r="E294" s="60">
        <v>9212.56</v>
      </c>
    </row>
    <row r="295" spans="1:5" ht="12.75">
      <c r="A295" s="61" t="s">
        <v>103</v>
      </c>
      <c r="B295" s="56" t="s">
        <v>104</v>
      </c>
      <c r="C295" s="62">
        <v>9212.56</v>
      </c>
      <c r="D295" s="62">
        <v>0</v>
      </c>
      <c r="E295" s="62">
        <v>9212.56</v>
      </c>
    </row>
    <row r="296" spans="1:5" ht="12.75">
      <c r="A296" s="57" t="s">
        <v>272</v>
      </c>
      <c r="B296" s="54" t="s">
        <v>273</v>
      </c>
      <c r="C296" s="55">
        <v>190000</v>
      </c>
      <c r="D296" s="55">
        <v>1000</v>
      </c>
      <c r="E296" s="55">
        <v>191000</v>
      </c>
    </row>
    <row r="297" spans="1:5" ht="25.5">
      <c r="A297" s="57" t="s">
        <v>274</v>
      </c>
      <c r="B297" s="54" t="s">
        <v>275</v>
      </c>
      <c r="C297" s="55">
        <v>190000</v>
      </c>
      <c r="D297" s="55">
        <v>1000</v>
      </c>
      <c r="E297" s="55">
        <v>191000</v>
      </c>
    </row>
    <row r="298" spans="1:5" ht="12.75">
      <c r="A298" s="57" t="s">
        <v>198</v>
      </c>
      <c r="B298" s="54" t="s">
        <v>199</v>
      </c>
      <c r="C298" s="55">
        <v>190000</v>
      </c>
      <c r="D298" s="55">
        <v>1000</v>
      </c>
      <c r="E298" s="55">
        <v>191000</v>
      </c>
    </row>
    <row r="299" spans="1:5" ht="25.5">
      <c r="A299" s="57" t="s">
        <v>200</v>
      </c>
      <c r="B299" s="54" t="s">
        <v>201</v>
      </c>
      <c r="C299" s="55">
        <v>190000</v>
      </c>
      <c r="D299" s="55">
        <v>1000</v>
      </c>
      <c r="E299" s="55">
        <v>191000</v>
      </c>
    </row>
    <row r="300" spans="1:5" ht="12.75">
      <c r="A300" s="57" t="s">
        <v>83</v>
      </c>
      <c r="B300" s="54" t="s">
        <v>84</v>
      </c>
      <c r="C300" s="55">
        <v>190000</v>
      </c>
      <c r="D300" s="55">
        <v>1000</v>
      </c>
      <c r="E300" s="55">
        <v>191000</v>
      </c>
    </row>
    <row r="301" spans="1:5" ht="12.75">
      <c r="A301" s="58" t="s">
        <v>127</v>
      </c>
      <c r="B301" s="59" t="s">
        <v>128</v>
      </c>
      <c r="C301" s="60">
        <v>190000</v>
      </c>
      <c r="D301" s="60">
        <v>1000</v>
      </c>
      <c r="E301" s="60">
        <v>191000</v>
      </c>
    </row>
    <row r="302" spans="1:5" ht="12.75">
      <c r="A302" s="61" t="s">
        <v>129</v>
      </c>
      <c r="B302" s="56" t="s">
        <v>130</v>
      </c>
      <c r="C302" s="62">
        <v>190000</v>
      </c>
      <c r="D302" s="62">
        <v>1000</v>
      </c>
      <c r="E302" s="62">
        <v>191000</v>
      </c>
    </row>
    <row r="303" spans="1:5" ht="12.75">
      <c r="A303" s="57" t="s">
        <v>276</v>
      </c>
      <c r="B303" s="54" t="s">
        <v>277</v>
      </c>
      <c r="C303" s="55">
        <v>40000</v>
      </c>
      <c r="D303" s="55">
        <v>0</v>
      </c>
      <c r="E303" s="55">
        <v>40000</v>
      </c>
    </row>
    <row r="304" spans="1:5" ht="25.5">
      <c r="A304" s="57" t="s">
        <v>278</v>
      </c>
      <c r="B304" s="54" t="s">
        <v>279</v>
      </c>
      <c r="C304" s="55">
        <v>40000</v>
      </c>
      <c r="D304" s="55">
        <v>0</v>
      </c>
      <c r="E304" s="55">
        <v>40000</v>
      </c>
    </row>
    <row r="305" spans="1:5" ht="12.75">
      <c r="A305" s="57" t="s">
        <v>198</v>
      </c>
      <c r="B305" s="54" t="s">
        <v>199</v>
      </c>
      <c r="C305" s="55">
        <v>40000</v>
      </c>
      <c r="D305" s="55">
        <v>0</v>
      </c>
      <c r="E305" s="55">
        <v>40000</v>
      </c>
    </row>
    <row r="306" spans="1:5" ht="25.5">
      <c r="A306" s="57" t="s">
        <v>280</v>
      </c>
      <c r="B306" s="54" t="s">
        <v>281</v>
      </c>
      <c r="C306" s="55">
        <v>40000</v>
      </c>
      <c r="D306" s="55">
        <v>0</v>
      </c>
      <c r="E306" s="55">
        <v>40000</v>
      </c>
    </row>
    <row r="307" spans="1:5" ht="12.75">
      <c r="A307" s="57" t="s">
        <v>83</v>
      </c>
      <c r="B307" s="54" t="s">
        <v>84</v>
      </c>
      <c r="C307" s="55">
        <v>40000</v>
      </c>
      <c r="D307" s="55">
        <v>0</v>
      </c>
      <c r="E307" s="55">
        <v>40000</v>
      </c>
    </row>
    <row r="308" spans="1:5" ht="12.75">
      <c r="A308" s="58" t="s">
        <v>93</v>
      </c>
      <c r="B308" s="59" t="s">
        <v>94</v>
      </c>
      <c r="C308" s="60">
        <v>30000</v>
      </c>
      <c r="D308" s="60">
        <v>0</v>
      </c>
      <c r="E308" s="60">
        <v>30000</v>
      </c>
    </row>
    <row r="309" spans="1:5" ht="12.75">
      <c r="A309" s="61" t="s">
        <v>97</v>
      </c>
      <c r="B309" s="56" t="s">
        <v>98</v>
      </c>
      <c r="C309" s="62">
        <v>8000</v>
      </c>
      <c r="D309" s="62">
        <v>0</v>
      </c>
      <c r="E309" s="62">
        <v>8000</v>
      </c>
    </row>
    <row r="310" spans="1:5" ht="12.75">
      <c r="A310" s="61" t="s">
        <v>99</v>
      </c>
      <c r="B310" s="56" t="s">
        <v>100</v>
      </c>
      <c r="C310" s="62">
        <v>22000</v>
      </c>
      <c r="D310" s="62">
        <v>0</v>
      </c>
      <c r="E310" s="62">
        <v>22000</v>
      </c>
    </row>
    <row r="311" spans="1:5" ht="12.75">
      <c r="A311" s="58" t="s">
        <v>127</v>
      </c>
      <c r="B311" s="59" t="s">
        <v>128</v>
      </c>
      <c r="C311" s="60">
        <v>10000</v>
      </c>
      <c r="D311" s="60">
        <v>0</v>
      </c>
      <c r="E311" s="60">
        <v>10000</v>
      </c>
    </row>
    <row r="312" spans="1:5" ht="12.75">
      <c r="A312" s="61" t="s">
        <v>129</v>
      </c>
      <c r="B312" s="56" t="s">
        <v>130</v>
      </c>
      <c r="C312" s="62">
        <v>10000</v>
      </c>
      <c r="D312" s="62">
        <v>0</v>
      </c>
      <c r="E312" s="62">
        <v>10000</v>
      </c>
    </row>
    <row r="313" spans="1:5" ht="12.75">
      <c r="A313" s="57" t="s">
        <v>282</v>
      </c>
      <c r="B313" s="54" t="s">
        <v>283</v>
      </c>
      <c r="C313" s="55">
        <v>1546000</v>
      </c>
      <c r="D313" s="55">
        <v>-2000</v>
      </c>
      <c r="E313" s="55">
        <v>1544000</v>
      </c>
    </row>
    <row r="314" spans="1:5" ht="25.5">
      <c r="A314" s="57" t="s">
        <v>284</v>
      </c>
      <c r="B314" s="54" t="s">
        <v>285</v>
      </c>
      <c r="C314" s="55">
        <v>570000</v>
      </c>
      <c r="D314" s="55">
        <v>0</v>
      </c>
      <c r="E314" s="55">
        <v>570000</v>
      </c>
    </row>
    <row r="315" spans="1:5" ht="12.75">
      <c r="A315" s="57" t="s">
        <v>198</v>
      </c>
      <c r="B315" s="54" t="s">
        <v>199</v>
      </c>
      <c r="C315" s="55">
        <v>570000</v>
      </c>
      <c r="D315" s="55">
        <v>0</v>
      </c>
      <c r="E315" s="55">
        <v>570000</v>
      </c>
    </row>
    <row r="316" spans="1:5" ht="25.5">
      <c r="A316" s="57" t="s">
        <v>280</v>
      </c>
      <c r="B316" s="54" t="s">
        <v>281</v>
      </c>
      <c r="C316" s="55">
        <v>570000</v>
      </c>
      <c r="D316" s="55">
        <v>0</v>
      </c>
      <c r="E316" s="55">
        <v>570000</v>
      </c>
    </row>
    <row r="317" spans="1:5" ht="12.75">
      <c r="A317" s="57" t="s">
        <v>83</v>
      </c>
      <c r="B317" s="54" t="s">
        <v>84</v>
      </c>
      <c r="C317" s="55">
        <v>570000</v>
      </c>
      <c r="D317" s="55">
        <v>0</v>
      </c>
      <c r="E317" s="55">
        <v>570000</v>
      </c>
    </row>
    <row r="318" spans="1:5" ht="25.5">
      <c r="A318" s="58" t="s">
        <v>123</v>
      </c>
      <c r="B318" s="59" t="s">
        <v>124</v>
      </c>
      <c r="C318" s="60">
        <v>570000</v>
      </c>
      <c r="D318" s="60">
        <v>0</v>
      </c>
      <c r="E318" s="60">
        <v>570000</v>
      </c>
    </row>
    <row r="319" spans="1:5" ht="25.5">
      <c r="A319" s="61" t="s">
        <v>125</v>
      </c>
      <c r="B319" s="56" t="s">
        <v>126</v>
      </c>
      <c r="C319" s="62">
        <v>570000</v>
      </c>
      <c r="D319" s="62">
        <v>0</v>
      </c>
      <c r="E319" s="62">
        <v>570000</v>
      </c>
    </row>
    <row r="320" spans="1:5" ht="25.5">
      <c r="A320" s="57" t="s">
        <v>286</v>
      </c>
      <c r="B320" s="54" t="s">
        <v>287</v>
      </c>
      <c r="C320" s="55">
        <v>51000</v>
      </c>
      <c r="D320" s="55">
        <v>0</v>
      </c>
      <c r="E320" s="55">
        <v>51000</v>
      </c>
    </row>
    <row r="321" spans="1:5" ht="12.75">
      <c r="A321" s="57" t="s">
        <v>198</v>
      </c>
      <c r="B321" s="54" t="s">
        <v>199</v>
      </c>
      <c r="C321" s="55">
        <v>51000</v>
      </c>
      <c r="D321" s="55">
        <v>0</v>
      </c>
      <c r="E321" s="55">
        <v>51000</v>
      </c>
    </row>
    <row r="322" spans="1:5" ht="25.5">
      <c r="A322" s="57" t="s">
        <v>280</v>
      </c>
      <c r="B322" s="54" t="s">
        <v>281</v>
      </c>
      <c r="C322" s="55">
        <v>51000</v>
      </c>
      <c r="D322" s="55">
        <v>0</v>
      </c>
      <c r="E322" s="55">
        <v>51000</v>
      </c>
    </row>
    <row r="323" spans="1:5" ht="12.75">
      <c r="A323" s="57" t="s">
        <v>83</v>
      </c>
      <c r="B323" s="54" t="s">
        <v>84</v>
      </c>
      <c r="C323" s="55">
        <v>51000</v>
      </c>
      <c r="D323" s="55">
        <v>0</v>
      </c>
      <c r="E323" s="55">
        <v>51000</v>
      </c>
    </row>
    <row r="324" spans="1:5" ht="25.5">
      <c r="A324" s="58" t="s">
        <v>115</v>
      </c>
      <c r="B324" s="59" t="s">
        <v>116</v>
      </c>
      <c r="C324" s="60">
        <v>51000</v>
      </c>
      <c r="D324" s="60">
        <v>0</v>
      </c>
      <c r="E324" s="60">
        <v>51000</v>
      </c>
    </row>
    <row r="325" spans="1:5" ht="12.75">
      <c r="A325" s="61" t="s">
        <v>117</v>
      </c>
      <c r="B325" s="56" t="s">
        <v>118</v>
      </c>
      <c r="C325" s="62">
        <v>51000</v>
      </c>
      <c r="D325" s="62">
        <v>0</v>
      </c>
      <c r="E325" s="62">
        <v>51000</v>
      </c>
    </row>
    <row r="326" spans="1:5" ht="25.5">
      <c r="A326" s="57" t="s">
        <v>288</v>
      </c>
      <c r="B326" s="54" t="s">
        <v>289</v>
      </c>
      <c r="C326" s="55">
        <v>665000</v>
      </c>
      <c r="D326" s="55">
        <v>0</v>
      </c>
      <c r="E326" s="55">
        <v>665000</v>
      </c>
    </row>
    <row r="327" spans="1:5" ht="12.75">
      <c r="A327" s="57" t="s">
        <v>198</v>
      </c>
      <c r="B327" s="54" t="s">
        <v>199</v>
      </c>
      <c r="C327" s="55">
        <v>665000</v>
      </c>
      <c r="D327" s="55">
        <v>0</v>
      </c>
      <c r="E327" s="55">
        <v>665000</v>
      </c>
    </row>
    <row r="328" spans="1:5" ht="25.5">
      <c r="A328" s="57" t="s">
        <v>280</v>
      </c>
      <c r="B328" s="54" t="s">
        <v>281</v>
      </c>
      <c r="C328" s="55">
        <v>665000</v>
      </c>
      <c r="D328" s="55">
        <v>0</v>
      </c>
      <c r="E328" s="55">
        <v>665000</v>
      </c>
    </row>
    <row r="329" spans="1:5" ht="12.75">
      <c r="A329" s="57" t="s">
        <v>83</v>
      </c>
      <c r="B329" s="54" t="s">
        <v>84</v>
      </c>
      <c r="C329" s="55">
        <v>665000</v>
      </c>
      <c r="D329" s="55">
        <v>0</v>
      </c>
      <c r="E329" s="55">
        <v>665000</v>
      </c>
    </row>
    <row r="330" spans="1:5" ht="25.5">
      <c r="A330" s="58" t="s">
        <v>115</v>
      </c>
      <c r="B330" s="59" t="s">
        <v>116</v>
      </c>
      <c r="C330" s="60">
        <v>665000</v>
      </c>
      <c r="D330" s="60">
        <v>0</v>
      </c>
      <c r="E330" s="60">
        <v>665000</v>
      </c>
    </row>
    <row r="331" spans="1:5" ht="12.75">
      <c r="A331" s="61" t="s">
        <v>117</v>
      </c>
      <c r="B331" s="56" t="s">
        <v>118</v>
      </c>
      <c r="C331" s="62">
        <v>665000</v>
      </c>
      <c r="D331" s="62">
        <v>0</v>
      </c>
      <c r="E331" s="62">
        <v>665000</v>
      </c>
    </row>
    <row r="332" spans="1:5" ht="25.5">
      <c r="A332" s="57" t="s">
        <v>290</v>
      </c>
      <c r="B332" s="54" t="s">
        <v>291</v>
      </c>
      <c r="C332" s="55">
        <v>25000</v>
      </c>
      <c r="D332" s="55">
        <v>0</v>
      </c>
      <c r="E332" s="55">
        <v>25000</v>
      </c>
    </row>
    <row r="333" spans="1:5" ht="12.75">
      <c r="A333" s="57" t="s">
        <v>198</v>
      </c>
      <c r="B333" s="54" t="s">
        <v>199</v>
      </c>
      <c r="C333" s="55">
        <v>25000</v>
      </c>
      <c r="D333" s="55">
        <v>0</v>
      </c>
      <c r="E333" s="55">
        <v>25000</v>
      </c>
    </row>
    <row r="334" spans="1:5" ht="25.5">
      <c r="A334" s="57" t="s">
        <v>200</v>
      </c>
      <c r="B334" s="54" t="s">
        <v>201</v>
      </c>
      <c r="C334" s="55">
        <v>25000</v>
      </c>
      <c r="D334" s="55">
        <v>0</v>
      </c>
      <c r="E334" s="55">
        <v>25000</v>
      </c>
    </row>
    <row r="335" spans="1:5" ht="12.75">
      <c r="A335" s="57" t="s">
        <v>83</v>
      </c>
      <c r="B335" s="54" t="s">
        <v>84</v>
      </c>
      <c r="C335" s="55">
        <v>25000</v>
      </c>
      <c r="D335" s="55">
        <v>0</v>
      </c>
      <c r="E335" s="55">
        <v>25000</v>
      </c>
    </row>
    <row r="336" spans="1:5" ht="25.5">
      <c r="A336" s="58" t="s">
        <v>115</v>
      </c>
      <c r="B336" s="59" t="s">
        <v>116</v>
      </c>
      <c r="C336" s="60">
        <v>25000</v>
      </c>
      <c r="D336" s="60">
        <v>0</v>
      </c>
      <c r="E336" s="60">
        <v>25000</v>
      </c>
    </row>
    <row r="337" spans="1:5" ht="12.75">
      <c r="A337" s="61" t="s">
        <v>117</v>
      </c>
      <c r="B337" s="56" t="s">
        <v>118</v>
      </c>
      <c r="C337" s="62">
        <v>25000</v>
      </c>
      <c r="D337" s="62">
        <v>0</v>
      </c>
      <c r="E337" s="62">
        <v>25000</v>
      </c>
    </row>
    <row r="338" spans="1:5" ht="25.5">
      <c r="A338" s="57" t="s">
        <v>292</v>
      </c>
      <c r="B338" s="54" t="s">
        <v>293</v>
      </c>
      <c r="C338" s="55">
        <v>126400</v>
      </c>
      <c r="D338" s="55">
        <v>0</v>
      </c>
      <c r="E338" s="55">
        <v>126400</v>
      </c>
    </row>
    <row r="339" spans="1:5" ht="12.75">
      <c r="A339" s="57" t="s">
        <v>198</v>
      </c>
      <c r="B339" s="54" t="s">
        <v>199</v>
      </c>
      <c r="C339" s="55">
        <v>126400</v>
      </c>
      <c r="D339" s="55">
        <v>0</v>
      </c>
      <c r="E339" s="55">
        <v>126400</v>
      </c>
    </row>
    <row r="340" spans="1:5" ht="25.5">
      <c r="A340" s="57" t="s">
        <v>280</v>
      </c>
      <c r="B340" s="54" t="s">
        <v>281</v>
      </c>
      <c r="C340" s="55">
        <v>126400</v>
      </c>
      <c r="D340" s="55">
        <v>0</v>
      </c>
      <c r="E340" s="55">
        <v>126400</v>
      </c>
    </row>
    <row r="341" spans="1:5" ht="12.75">
      <c r="A341" s="57" t="s">
        <v>83</v>
      </c>
      <c r="B341" s="54" t="s">
        <v>84</v>
      </c>
      <c r="C341" s="55">
        <v>126400</v>
      </c>
      <c r="D341" s="55">
        <v>0</v>
      </c>
      <c r="E341" s="55">
        <v>126400</v>
      </c>
    </row>
    <row r="342" spans="1:5" ht="12.75">
      <c r="A342" s="58" t="s">
        <v>93</v>
      </c>
      <c r="B342" s="59" t="s">
        <v>94</v>
      </c>
      <c r="C342" s="60">
        <v>1400</v>
      </c>
      <c r="D342" s="60">
        <v>0</v>
      </c>
      <c r="E342" s="60">
        <v>1400</v>
      </c>
    </row>
    <row r="343" spans="1:5" ht="12.75">
      <c r="A343" s="61" t="s">
        <v>99</v>
      </c>
      <c r="B343" s="56" t="s">
        <v>100</v>
      </c>
      <c r="C343" s="62">
        <v>1400</v>
      </c>
      <c r="D343" s="62">
        <v>0</v>
      </c>
      <c r="E343" s="62">
        <v>1400</v>
      </c>
    </row>
    <row r="344" spans="1:5" ht="25.5">
      <c r="A344" s="58" t="s">
        <v>115</v>
      </c>
      <c r="B344" s="59" t="s">
        <v>116</v>
      </c>
      <c r="C344" s="60">
        <v>15000</v>
      </c>
      <c r="D344" s="60">
        <v>0</v>
      </c>
      <c r="E344" s="60">
        <v>15000</v>
      </c>
    </row>
    <row r="345" spans="1:5" ht="12.75">
      <c r="A345" s="61" t="s">
        <v>117</v>
      </c>
      <c r="B345" s="56" t="s">
        <v>118</v>
      </c>
      <c r="C345" s="62">
        <v>15000</v>
      </c>
      <c r="D345" s="62">
        <v>0</v>
      </c>
      <c r="E345" s="62">
        <v>15000</v>
      </c>
    </row>
    <row r="346" spans="1:5" ht="25.5">
      <c r="A346" s="58" t="s">
        <v>123</v>
      </c>
      <c r="B346" s="59" t="s">
        <v>124</v>
      </c>
      <c r="C346" s="60">
        <v>110000</v>
      </c>
      <c r="D346" s="60">
        <v>0</v>
      </c>
      <c r="E346" s="60">
        <v>110000</v>
      </c>
    </row>
    <row r="347" spans="1:5" ht="25.5">
      <c r="A347" s="61" t="s">
        <v>125</v>
      </c>
      <c r="B347" s="56" t="s">
        <v>126</v>
      </c>
      <c r="C347" s="62">
        <v>110000</v>
      </c>
      <c r="D347" s="62">
        <v>0</v>
      </c>
      <c r="E347" s="62">
        <v>110000</v>
      </c>
    </row>
    <row r="348" spans="1:5" ht="25.5">
      <c r="A348" s="57" t="s">
        <v>294</v>
      </c>
      <c r="B348" s="54" t="s">
        <v>295</v>
      </c>
      <c r="C348" s="55">
        <v>3600</v>
      </c>
      <c r="D348" s="55">
        <v>0</v>
      </c>
      <c r="E348" s="55">
        <v>3600</v>
      </c>
    </row>
    <row r="349" spans="1:5" ht="12.75">
      <c r="A349" s="57" t="s">
        <v>198</v>
      </c>
      <c r="B349" s="54" t="s">
        <v>199</v>
      </c>
      <c r="C349" s="55">
        <v>3600</v>
      </c>
      <c r="D349" s="55">
        <v>0</v>
      </c>
      <c r="E349" s="55">
        <v>3600</v>
      </c>
    </row>
    <row r="350" spans="1:5" ht="25.5">
      <c r="A350" s="57" t="s">
        <v>280</v>
      </c>
      <c r="B350" s="54" t="s">
        <v>281</v>
      </c>
      <c r="C350" s="55">
        <v>3600</v>
      </c>
      <c r="D350" s="55">
        <v>0</v>
      </c>
      <c r="E350" s="55">
        <v>3600</v>
      </c>
    </row>
    <row r="351" spans="1:5" ht="12.75">
      <c r="A351" s="57" t="s">
        <v>83</v>
      </c>
      <c r="B351" s="54" t="s">
        <v>84</v>
      </c>
      <c r="C351" s="55">
        <v>3600</v>
      </c>
      <c r="D351" s="55">
        <v>0</v>
      </c>
      <c r="E351" s="55">
        <v>3600</v>
      </c>
    </row>
    <row r="352" spans="1:5" ht="25.5">
      <c r="A352" s="58" t="s">
        <v>115</v>
      </c>
      <c r="B352" s="59" t="s">
        <v>116</v>
      </c>
      <c r="C352" s="60">
        <v>3600</v>
      </c>
      <c r="D352" s="60">
        <v>0</v>
      </c>
      <c r="E352" s="60">
        <v>3600</v>
      </c>
    </row>
    <row r="353" spans="1:5" ht="12.75">
      <c r="A353" s="61" t="s">
        <v>117</v>
      </c>
      <c r="B353" s="56" t="s">
        <v>118</v>
      </c>
      <c r="C353" s="62">
        <v>3600</v>
      </c>
      <c r="D353" s="62">
        <v>0</v>
      </c>
      <c r="E353" s="62">
        <v>3600</v>
      </c>
    </row>
    <row r="354" spans="1:5" ht="25.5">
      <c r="A354" s="57" t="s">
        <v>296</v>
      </c>
      <c r="B354" s="54" t="s">
        <v>297</v>
      </c>
      <c r="C354" s="55">
        <v>85000</v>
      </c>
      <c r="D354" s="55">
        <v>-2000</v>
      </c>
      <c r="E354" s="55">
        <v>83000</v>
      </c>
    </row>
    <row r="355" spans="1:5" ht="12.75">
      <c r="A355" s="57" t="s">
        <v>198</v>
      </c>
      <c r="B355" s="54" t="s">
        <v>199</v>
      </c>
      <c r="C355" s="55">
        <v>85000</v>
      </c>
      <c r="D355" s="55">
        <v>-2000</v>
      </c>
      <c r="E355" s="55">
        <v>83000</v>
      </c>
    </row>
    <row r="356" spans="1:5" ht="25.5">
      <c r="A356" s="57" t="s">
        <v>280</v>
      </c>
      <c r="B356" s="54" t="s">
        <v>281</v>
      </c>
      <c r="C356" s="55">
        <v>85000</v>
      </c>
      <c r="D356" s="55">
        <v>-2000</v>
      </c>
      <c r="E356" s="55">
        <v>83000</v>
      </c>
    </row>
    <row r="357" spans="1:5" ht="12.75">
      <c r="A357" s="57" t="s">
        <v>83</v>
      </c>
      <c r="B357" s="54" t="s">
        <v>84</v>
      </c>
      <c r="C357" s="55">
        <v>85000</v>
      </c>
      <c r="D357" s="55">
        <v>-2000</v>
      </c>
      <c r="E357" s="55">
        <v>83000</v>
      </c>
    </row>
    <row r="358" spans="1:5" ht="12.75">
      <c r="A358" s="58" t="s">
        <v>127</v>
      </c>
      <c r="B358" s="59" t="s">
        <v>128</v>
      </c>
      <c r="C358" s="60">
        <v>85000</v>
      </c>
      <c r="D358" s="60">
        <v>-2000</v>
      </c>
      <c r="E358" s="60">
        <v>83000</v>
      </c>
    </row>
    <row r="359" spans="1:5" ht="12.75">
      <c r="A359" s="61" t="s">
        <v>129</v>
      </c>
      <c r="B359" s="56" t="s">
        <v>130</v>
      </c>
      <c r="C359" s="62">
        <v>85000</v>
      </c>
      <c r="D359" s="62">
        <v>-2000</v>
      </c>
      <c r="E359" s="62">
        <v>83000</v>
      </c>
    </row>
    <row r="360" spans="1:5" ht="25.5">
      <c r="A360" s="57" t="s">
        <v>298</v>
      </c>
      <c r="B360" s="54" t="s">
        <v>299</v>
      </c>
      <c r="C360" s="55">
        <v>10000</v>
      </c>
      <c r="D360" s="55">
        <v>0</v>
      </c>
      <c r="E360" s="55">
        <v>10000</v>
      </c>
    </row>
    <row r="361" spans="1:5" ht="25.5">
      <c r="A361" s="57" t="s">
        <v>204</v>
      </c>
      <c r="B361" s="54" t="s">
        <v>205</v>
      </c>
      <c r="C361" s="55">
        <v>10000</v>
      </c>
      <c r="D361" s="55">
        <v>0</v>
      </c>
      <c r="E361" s="55">
        <v>10000</v>
      </c>
    </row>
    <row r="362" spans="1:5" ht="25.5">
      <c r="A362" s="57" t="s">
        <v>280</v>
      </c>
      <c r="B362" s="54" t="s">
        <v>281</v>
      </c>
      <c r="C362" s="55">
        <v>10000</v>
      </c>
      <c r="D362" s="55">
        <v>0</v>
      </c>
      <c r="E362" s="55">
        <v>10000</v>
      </c>
    </row>
    <row r="363" spans="1:5" ht="12.75">
      <c r="A363" s="57" t="s">
        <v>83</v>
      </c>
      <c r="B363" s="54" t="s">
        <v>84</v>
      </c>
      <c r="C363" s="55">
        <v>10000</v>
      </c>
      <c r="D363" s="55">
        <v>0</v>
      </c>
      <c r="E363" s="55">
        <v>10000</v>
      </c>
    </row>
    <row r="364" spans="1:5" ht="12.75">
      <c r="A364" s="58" t="s">
        <v>127</v>
      </c>
      <c r="B364" s="59" t="s">
        <v>128</v>
      </c>
      <c r="C364" s="60">
        <v>10000</v>
      </c>
      <c r="D364" s="60">
        <v>0</v>
      </c>
      <c r="E364" s="60">
        <v>10000</v>
      </c>
    </row>
    <row r="365" spans="1:5" ht="12.75">
      <c r="A365" s="61" t="s">
        <v>131</v>
      </c>
      <c r="B365" s="56" t="s">
        <v>132</v>
      </c>
      <c r="C365" s="62">
        <v>10000</v>
      </c>
      <c r="D365" s="62">
        <v>0</v>
      </c>
      <c r="E365" s="62">
        <v>10000</v>
      </c>
    </row>
    <row r="366" spans="1:5" ht="25.5">
      <c r="A366" s="57" t="s">
        <v>300</v>
      </c>
      <c r="B366" s="54" t="s">
        <v>301</v>
      </c>
      <c r="C366" s="55">
        <v>10000</v>
      </c>
      <c r="D366" s="55">
        <v>0</v>
      </c>
      <c r="E366" s="55">
        <v>10000</v>
      </c>
    </row>
    <row r="367" spans="1:5" ht="25.5">
      <c r="A367" s="57" t="s">
        <v>204</v>
      </c>
      <c r="B367" s="54" t="s">
        <v>205</v>
      </c>
      <c r="C367" s="55">
        <v>10000</v>
      </c>
      <c r="D367" s="55">
        <v>0</v>
      </c>
      <c r="E367" s="55">
        <v>10000</v>
      </c>
    </row>
    <row r="368" spans="1:5" ht="25.5">
      <c r="A368" s="57" t="s">
        <v>280</v>
      </c>
      <c r="B368" s="54" t="s">
        <v>281</v>
      </c>
      <c r="C368" s="55">
        <v>10000</v>
      </c>
      <c r="D368" s="55">
        <v>0</v>
      </c>
      <c r="E368" s="55">
        <v>10000</v>
      </c>
    </row>
    <row r="369" spans="1:5" ht="12.75">
      <c r="A369" s="57" t="s">
        <v>83</v>
      </c>
      <c r="B369" s="54" t="s">
        <v>84</v>
      </c>
      <c r="C369" s="55">
        <v>10000</v>
      </c>
      <c r="D369" s="55">
        <v>0</v>
      </c>
      <c r="E369" s="55">
        <v>10000</v>
      </c>
    </row>
    <row r="370" spans="1:5" ht="25.5">
      <c r="A370" s="58" t="s">
        <v>115</v>
      </c>
      <c r="B370" s="59" t="s">
        <v>116</v>
      </c>
      <c r="C370" s="60">
        <v>10000</v>
      </c>
      <c r="D370" s="60">
        <v>0</v>
      </c>
      <c r="E370" s="60">
        <v>10000</v>
      </c>
    </row>
    <row r="371" spans="1:5" ht="12.75">
      <c r="A371" s="61" t="s">
        <v>117</v>
      </c>
      <c r="B371" s="56" t="s">
        <v>118</v>
      </c>
      <c r="C371" s="62">
        <v>10000</v>
      </c>
      <c r="D371" s="62">
        <v>0</v>
      </c>
      <c r="E371" s="62">
        <v>10000</v>
      </c>
    </row>
    <row r="372" spans="1:5" ht="12.75">
      <c r="A372" s="57" t="s">
        <v>302</v>
      </c>
      <c r="B372" s="54" t="s">
        <v>303</v>
      </c>
      <c r="C372" s="55">
        <v>7200284.85</v>
      </c>
      <c r="D372" s="55">
        <v>10000</v>
      </c>
      <c r="E372" s="55">
        <v>7210284.85</v>
      </c>
    </row>
    <row r="373" spans="1:5" ht="25.5">
      <c r="A373" s="57" t="s">
        <v>304</v>
      </c>
      <c r="B373" s="54" t="s">
        <v>305</v>
      </c>
      <c r="C373" s="55">
        <v>54000</v>
      </c>
      <c r="D373" s="55">
        <v>10000</v>
      </c>
      <c r="E373" s="55">
        <v>64000</v>
      </c>
    </row>
    <row r="374" spans="1:5" ht="12.75">
      <c r="A374" s="57" t="s">
        <v>198</v>
      </c>
      <c r="B374" s="54" t="s">
        <v>199</v>
      </c>
      <c r="C374" s="55">
        <v>54000</v>
      </c>
      <c r="D374" s="55">
        <v>10000</v>
      </c>
      <c r="E374" s="55">
        <v>64000</v>
      </c>
    </row>
    <row r="375" spans="1:5" ht="25.5">
      <c r="A375" s="57" t="s">
        <v>280</v>
      </c>
      <c r="B375" s="54" t="s">
        <v>281</v>
      </c>
      <c r="C375" s="55">
        <v>54000</v>
      </c>
      <c r="D375" s="55">
        <v>10000</v>
      </c>
      <c r="E375" s="55">
        <v>64000</v>
      </c>
    </row>
    <row r="376" spans="1:5" ht="12.75">
      <c r="A376" s="57" t="s">
        <v>83</v>
      </c>
      <c r="B376" s="54" t="s">
        <v>84</v>
      </c>
      <c r="C376" s="55">
        <v>54000</v>
      </c>
      <c r="D376" s="55">
        <v>10000</v>
      </c>
      <c r="E376" s="55">
        <v>64000</v>
      </c>
    </row>
    <row r="377" spans="1:5" ht="25.5">
      <c r="A377" s="58" t="s">
        <v>115</v>
      </c>
      <c r="B377" s="59" t="s">
        <v>116</v>
      </c>
      <c r="C377" s="60">
        <v>54000</v>
      </c>
      <c r="D377" s="60">
        <v>10000</v>
      </c>
      <c r="E377" s="60">
        <v>64000</v>
      </c>
    </row>
    <row r="378" spans="1:5" ht="25.5">
      <c r="A378" s="61" t="s">
        <v>119</v>
      </c>
      <c r="B378" s="56" t="s">
        <v>120</v>
      </c>
      <c r="C378" s="62">
        <v>54000</v>
      </c>
      <c r="D378" s="62">
        <v>10000</v>
      </c>
      <c r="E378" s="62">
        <v>64000</v>
      </c>
    </row>
    <row r="379" spans="1:5" ht="25.5">
      <c r="A379" s="57" t="s">
        <v>306</v>
      </c>
      <c r="B379" s="54" t="s">
        <v>307</v>
      </c>
      <c r="C379" s="55">
        <v>306284.85</v>
      </c>
      <c r="D379" s="55">
        <v>0</v>
      </c>
      <c r="E379" s="55">
        <v>306284.85</v>
      </c>
    </row>
    <row r="380" spans="1:5" ht="12.75">
      <c r="A380" s="57" t="s">
        <v>220</v>
      </c>
      <c r="B380" s="54" t="s">
        <v>221</v>
      </c>
      <c r="C380" s="55">
        <v>103784.85</v>
      </c>
      <c r="D380" s="55">
        <v>0</v>
      </c>
      <c r="E380" s="55">
        <v>103784.85</v>
      </c>
    </row>
    <row r="381" spans="1:5" ht="25.5">
      <c r="A381" s="57" t="s">
        <v>280</v>
      </c>
      <c r="B381" s="54" t="s">
        <v>281</v>
      </c>
      <c r="C381" s="55">
        <v>103784.85</v>
      </c>
      <c r="D381" s="55">
        <v>0</v>
      </c>
      <c r="E381" s="55">
        <v>103784.85</v>
      </c>
    </row>
    <row r="382" spans="1:5" ht="12.75">
      <c r="A382" s="57" t="s">
        <v>135</v>
      </c>
      <c r="B382" s="54" t="s">
        <v>136</v>
      </c>
      <c r="C382" s="55">
        <v>103784.85</v>
      </c>
      <c r="D382" s="55">
        <v>0</v>
      </c>
      <c r="E382" s="55">
        <v>103784.85</v>
      </c>
    </row>
    <row r="383" spans="1:5" ht="25.5">
      <c r="A383" s="58" t="s">
        <v>143</v>
      </c>
      <c r="B383" s="59" t="s">
        <v>144</v>
      </c>
      <c r="C383" s="60">
        <v>103784.85</v>
      </c>
      <c r="D383" s="60">
        <v>0</v>
      </c>
      <c r="E383" s="60">
        <v>103784.85</v>
      </c>
    </row>
    <row r="384" spans="1:5" ht="12.75">
      <c r="A384" s="61" t="s">
        <v>145</v>
      </c>
      <c r="B384" s="56" t="s">
        <v>146</v>
      </c>
      <c r="C384" s="62">
        <v>103784.85</v>
      </c>
      <c r="D384" s="62">
        <v>0</v>
      </c>
      <c r="E384" s="62">
        <v>103784.85</v>
      </c>
    </row>
    <row r="385" spans="1:5" ht="25.5">
      <c r="A385" s="57" t="s">
        <v>308</v>
      </c>
      <c r="B385" s="54" t="s">
        <v>309</v>
      </c>
      <c r="C385" s="55">
        <v>202500</v>
      </c>
      <c r="D385" s="55">
        <v>0</v>
      </c>
      <c r="E385" s="55">
        <v>202500</v>
      </c>
    </row>
    <row r="386" spans="1:5" ht="25.5">
      <c r="A386" s="57" t="s">
        <v>280</v>
      </c>
      <c r="B386" s="54" t="s">
        <v>281</v>
      </c>
      <c r="C386" s="55">
        <v>202500</v>
      </c>
      <c r="D386" s="55">
        <v>0</v>
      </c>
      <c r="E386" s="55">
        <v>202500</v>
      </c>
    </row>
    <row r="387" spans="1:5" ht="12.75">
      <c r="A387" s="57" t="s">
        <v>83</v>
      </c>
      <c r="B387" s="54" t="s">
        <v>84</v>
      </c>
      <c r="C387" s="55">
        <v>202500</v>
      </c>
      <c r="D387" s="55">
        <v>0</v>
      </c>
      <c r="E387" s="55">
        <v>202500</v>
      </c>
    </row>
    <row r="388" spans="1:5" ht="12.75">
      <c r="A388" s="58" t="s">
        <v>127</v>
      </c>
      <c r="B388" s="59" t="s">
        <v>128</v>
      </c>
      <c r="C388" s="60">
        <v>202500</v>
      </c>
      <c r="D388" s="60">
        <v>0</v>
      </c>
      <c r="E388" s="60">
        <v>202500</v>
      </c>
    </row>
    <row r="389" spans="1:5" ht="12.75">
      <c r="A389" s="61" t="s">
        <v>133</v>
      </c>
      <c r="B389" s="56" t="s">
        <v>134</v>
      </c>
      <c r="C389" s="62">
        <v>202500</v>
      </c>
      <c r="D389" s="62">
        <v>0</v>
      </c>
      <c r="E389" s="62">
        <v>202500</v>
      </c>
    </row>
    <row r="390" spans="1:5" ht="25.5">
      <c r="A390" s="57" t="s">
        <v>310</v>
      </c>
      <c r="B390" s="54" t="s">
        <v>311</v>
      </c>
      <c r="C390" s="55">
        <v>6840000</v>
      </c>
      <c r="D390" s="55">
        <v>80000</v>
      </c>
      <c r="E390" s="55">
        <v>6920000</v>
      </c>
    </row>
    <row r="391" spans="1:5" ht="12.75">
      <c r="A391" s="57" t="s">
        <v>220</v>
      </c>
      <c r="B391" s="54" t="s">
        <v>221</v>
      </c>
      <c r="C391" s="55">
        <v>5913600</v>
      </c>
      <c r="D391" s="55">
        <v>0</v>
      </c>
      <c r="E391" s="55">
        <v>5913600</v>
      </c>
    </row>
    <row r="392" spans="1:5" ht="25.5">
      <c r="A392" s="57" t="s">
        <v>280</v>
      </c>
      <c r="B392" s="54" t="s">
        <v>281</v>
      </c>
      <c r="C392" s="55">
        <v>5913600</v>
      </c>
      <c r="D392" s="55">
        <v>0</v>
      </c>
      <c r="E392" s="55">
        <v>5913600</v>
      </c>
    </row>
    <row r="393" spans="1:5" ht="12.75">
      <c r="A393" s="57" t="s">
        <v>135</v>
      </c>
      <c r="B393" s="54" t="s">
        <v>136</v>
      </c>
      <c r="C393" s="55">
        <v>5913600</v>
      </c>
      <c r="D393" s="55">
        <v>0</v>
      </c>
      <c r="E393" s="55">
        <v>5913600</v>
      </c>
    </row>
    <row r="394" spans="1:5" ht="25.5">
      <c r="A394" s="58" t="s">
        <v>143</v>
      </c>
      <c r="B394" s="59" t="s">
        <v>144</v>
      </c>
      <c r="C394" s="60">
        <v>5913600</v>
      </c>
      <c r="D394" s="60">
        <v>0</v>
      </c>
      <c r="E394" s="60">
        <v>5913600</v>
      </c>
    </row>
    <row r="395" spans="1:5" ht="12.75">
      <c r="A395" s="61" t="s">
        <v>145</v>
      </c>
      <c r="B395" s="56" t="s">
        <v>146</v>
      </c>
      <c r="C395" s="62">
        <v>5913600</v>
      </c>
      <c r="D395" s="62">
        <v>-233600</v>
      </c>
      <c r="E395" s="62">
        <v>5680000</v>
      </c>
    </row>
    <row r="396" spans="1:5" ht="12.75">
      <c r="A396" s="61" t="s">
        <v>147</v>
      </c>
      <c r="B396" s="56" t="s">
        <v>148</v>
      </c>
      <c r="C396" s="62">
        <v>0</v>
      </c>
      <c r="D396" s="62">
        <v>233600</v>
      </c>
      <c r="E396" s="62">
        <v>233600</v>
      </c>
    </row>
    <row r="397" spans="1:5" ht="25.5">
      <c r="A397" s="57" t="s">
        <v>308</v>
      </c>
      <c r="B397" s="54" t="s">
        <v>309</v>
      </c>
      <c r="C397" s="55">
        <v>926400</v>
      </c>
      <c r="D397" s="55">
        <v>80000</v>
      </c>
      <c r="E397" s="55">
        <v>1006400</v>
      </c>
    </row>
    <row r="398" spans="1:5" ht="25.5">
      <c r="A398" s="57" t="s">
        <v>280</v>
      </c>
      <c r="B398" s="54" t="s">
        <v>281</v>
      </c>
      <c r="C398" s="55">
        <v>926400</v>
      </c>
      <c r="D398" s="55">
        <v>80000</v>
      </c>
      <c r="E398" s="55">
        <v>1006400</v>
      </c>
    </row>
    <row r="399" spans="1:5" ht="12.75">
      <c r="A399" s="57" t="s">
        <v>135</v>
      </c>
      <c r="B399" s="54" t="s">
        <v>136</v>
      </c>
      <c r="C399" s="55">
        <v>926400</v>
      </c>
      <c r="D399" s="55">
        <f>SUM(D400)</f>
        <v>80000</v>
      </c>
      <c r="E399" s="55">
        <v>1006400</v>
      </c>
    </row>
    <row r="400" spans="1:5" ht="25.5">
      <c r="A400" s="58" t="s">
        <v>143</v>
      </c>
      <c r="B400" s="59" t="s">
        <v>144</v>
      </c>
      <c r="C400" s="60">
        <v>926400</v>
      </c>
      <c r="D400" s="60">
        <f>SUM(D401:D402)</f>
        <v>80000</v>
      </c>
      <c r="E400" s="60">
        <f>SUM(C400:D400)</f>
        <v>1006400</v>
      </c>
    </row>
    <row r="401" spans="1:5" ht="12.75">
      <c r="A401" s="61" t="s">
        <v>145</v>
      </c>
      <c r="B401" s="56" t="s">
        <v>146</v>
      </c>
      <c r="C401" s="62">
        <v>926400</v>
      </c>
      <c r="D401" s="62">
        <v>-51400</v>
      </c>
      <c r="E401" s="62">
        <f>SUM(C401:D401)</f>
        <v>875000</v>
      </c>
    </row>
    <row r="402" spans="1:5" ht="12.75">
      <c r="A402" s="61" t="s">
        <v>147</v>
      </c>
      <c r="B402" s="56" t="s">
        <v>148</v>
      </c>
      <c r="C402" s="62">
        <v>0</v>
      </c>
      <c r="D402" s="62">
        <v>131400</v>
      </c>
      <c r="E402" s="62">
        <v>131400</v>
      </c>
    </row>
    <row r="403" spans="1:5" ht="12.75">
      <c r="A403" s="57" t="s">
        <v>312</v>
      </c>
      <c r="B403" s="54" t="s">
        <v>313</v>
      </c>
      <c r="C403" s="55">
        <v>1077625</v>
      </c>
      <c r="D403" s="55">
        <v>14000</v>
      </c>
      <c r="E403" s="55">
        <v>1091625</v>
      </c>
    </row>
    <row r="404" spans="1:5" ht="25.5">
      <c r="A404" s="57" t="s">
        <v>314</v>
      </c>
      <c r="B404" s="54" t="s">
        <v>315</v>
      </c>
      <c r="C404" s="55">
        <v>105000</v>
      </c>
      <c r="D404" s="55">
        <v>14000</v>
      </c>
      <c r="E404" s="55">
        <v>119000</v>
      </c>
    </row>
    <row r="405" spans="1:5" ht="12.75">
      <c r="A405" s="57" t="s">
        <v>198</v>
      </c>
      <c r="B405" s="54" t="s">
        <v>199</v>
      </c>
      <c r="C405" s="55">
        <v>10000</v>
      </c>
      <c r="D405" s="55">
        <v>0</v>
      </c>
      <c r="E405" s="55">
        <v>10000</v>
      </c>
    </row>
    <row r="406" spans="1:5" ht="25.5">
      <c r="A406" s="57" t="s">
        <v>316</v>
      </c>
      <c r="B406" s="54" t="s">
        <v>317</v>
      </c>
      <c r="C406" s="55">
        <v>10000</v>
      </c>
      <c r="D406" s="55">
        <v>0</v>
      </c>
      <c r="E406" s="55">
        <v>10000</v>
      </c>
    </row>
    <row r="407" spans="1:5" ht="12.75">
      <c r="A407" s="57" t="s">
        <v>83</v>
      </c>
      <c r="B407" s="54" t="s">
        <v>84</v>
      </c>
      <c r="C407" s="55">
        <v>10000</v>
      </c>
      <c r="D407" s="55">
        <v>0</v>
      </c>
      <c r="E407" s="55">
        <v>10000</v>
      </c>
    </row>
    <row r="408" spans="1:5" ht="12.75">
      <c r="A408" s="58" t="s">
        <v>93</v>
      </c>
      <c r="B408" s="59" t="s">
        <v>94</v>
      </c>
      <c r="C408" s="60">
        <v>10000</v>
      </c>
      <c r="D408" s="60">
        <v>0</v>
      </c>
      <c r="E408" s="60">
        <v>10000</v>
      </c>
    </row>
    <row r="409" spans="1:5" ht="12.75">
      <c r="A409" s="61" t="s">
        <v>99</v>
      </c>
      <c r="B409" s="56" t="s">
        <v>100</v>
      </c>
      <c r="C409" s="62">
        <v>10000</v>
      </c>
      <c r="D409" s="62">
        <v>0</v>
      </c>
      <c r="E409" s="62">
        <v>10000</v>
      </c>
    </row>
    <row r="410" spans="1:5" ht="12.75">
      <c r="A410" s="57" t="s">
        <v>202</v>
      </c>
      <c r="B410" s="54" t="s">
        <v>203</v>
      </c>
      <c r="C410" s="55">
        <v>45000</v>
      </c>
      <c r="D410" s="55">
        <v>14000</v>
      </c>
      <c r="E410" s="55">
        <v>59000</v>
      </c>
    </row>
    <row r="411" spans="1:5" ht="25.5">
      <c r="A411" s="57" t="s">
        <v>316</v>
      </c>
      <c r="B411" s="54" t="s">
        <v>317</v>
      </c>
      <c r="C411" s="55">
        <v>45000</v>
      </c>
      <c r="D411" s="55">
        <v>14000</v>
      </c>
      <c r="E411" s="55">
        <v>59000</v>
      </c>
    </row>
    <row r="412" spans="1:5" ht="12.75">
      <c r="A412" s="57" t="s">
        <v>83</v>
      </c>
      <c r="B412" s="54" t="s">
        <v>84</v>
      </c>
      <c r="C412" s="55">
        <v>45000</v>
      </c>
      <c r="D412" s="55">
        <v>14000</v>
      </c>
      <c r="E412" s="55">
        <v>59000</v>
      </c>
    </row>
    <row r="413" spans="1:5" ht="12.75">
      <c r="A413" s="58" t="s">
        <v>93</v>
      </c>
      <c r="B413" s="59" t="s">
        <v>94</v>
      </c>
      <c r="C413" s="60">
        <v>45000</v>
      </c>
      <c r="D413" s="60">
        <v>14000</v>
      </c>
      <c r="E413" s="60">
        <v>59000</v>
      </c>
    </row>
    <row r="414" spans="1:5" ht="12.75">
      <c r="A414" s="61" t="s">
        <v>99</v>
      </c>
      <c r="B414" s="56" t="s">
        <v>100</v>
      </c>
      <c r="C414" s="62">
        <v>45000</v>
      </c>
      <c r="D414" s="62">
        <v>14000</v>
      </c>
      <c r="E414" s="62">
        <v>59000</v>
      </c>
    </row>
    <row r="415" spans="1:5" ht="12.75">
      <c r="A415" s="57" t="s">
        <v>220</v>
      </c>
      <c r="B415" s="54" t="s">
        <v>221</v>
      </c>
      <c r="C415" s="55">
        <v>50000</v>
      </c>
      <c r="D415" s="55">
        <v>0</v>
      </c>
      <c r="E415" s="55">
        <v>50000</v>
      </c>
    </row>
    <row r="416" spans="1:5" ht="25.5">
      <c r="A416" s="57" t="s">
        <v>316</v>
      </c>
      <c r="B416" s="54" t="s">
        <v>317</v>
      </c>
      <c r="C416" s="55">
        <v>50000</v>
      </c>
      <c r="D416" s="55">
        <v>0</v>
      </c>
      <c r="E416" s="55">
        <v>50000</v>
      </c>
    </row>
    <row r="417" spans="1:5" ht="12.75">
      <c r="A417" s="57" t="s">
        <v>83</v>
      </c>
      <c r="B417" s="54" t="s">
        <v>84</v>
      </c>
      <c r="C417" s="55">
        <v>50000</v>
      </c>
      <c r="D417" s="55">
        <v>0</v>
      </c>
      <c r="E417" s="55">
        <v>50000</v>
      </c>
    </row>
    <row r="418" spans="1:5" ht="12.75">
      <c r="A418" s="58" t="s">
        <v>93</v>
      </c>
      <c r="B418" s="59" t="s">
        <v>94</v>
      </c>
      <c r="C418" s="60">
        <v>50000</v>
      </c>
      <c r="D418" s="60">
        <v>0</v>
      </c>
      <c r="E418" s="60">
        <v>50000</v>
      </c>
    </row>
    <row r="419" spans="1:5" ht="12.75">
      <c r="A419" s="61" t="s">
        <v>99</v>
      </c>
      <c r="B419" s="56" t="s">
        <v>100</v>
      </c>
      <c r="C419" s="62">
        <v>50000</v>
      </c>
      <c r="D419" s="62">
        <v>0</v>
      </c>
      <c r="E419" s="62">
        <v>50000</v>
      </c>
    </row>
    <row r="420" spans="1:5" ht="25.5">
      <c r="A420" s="57" t="s">
        <v>318</v>
      </c>
      <c r="B420" s="54" t="s">
        <v>319</v>
      </c>
      <c r="C420" s="55">
        <v>972625</v>
      </c>
      <c r="D420" s="55">
        <v>0</v>
      </c>
      <c r="E420" s="55">
        <v>972625</v>
      </c>
    </row>
    <row r="421" spans="1:5" ht="25.5">
      <c r="A421" s="57" t="s">
        <v>204</v>
      </c>
      <c r="B421" s="54" t="s">
        <v>205</v>
      </c>
      <c r="C421" s="55">
        <v>809738.4</v>
      </c>
      <c r="D421" s="55">
        <v>0</v>
      </c>
      <c r="E421" s="55">
        <v>809738.4</v>
      </c>
    </row>
    <row r="422" spans="1:5" ht="25.5">
      <c r="A422" s="57" t="s">
        <v>316</v>
      </c>
      <c r="B422" s="54" t="s">
        <v>317</v>
      </c>
      <c r="C422" s="55">
        <v>809738.4</v>
      </c>
      <c r="D422" s="55">
        <v>0</v>
      </c>
      <c r="E422" s="55">
        <v>809738.4</v>
      </c>
    </row>
    <row r="423" spans="1:5" ht="12.75">
      <c r="A423" s="57" t="s">
        <v>83</v>
      </c>
      <c r="B423" s="54" t="s">
        <v>84</v>
      </c>
      <c r="C423" s="55">
        <v>809738.4</v>
      </c>
      <c r="D423" s="55">
        <v>0</v>
      </c>
      <c r="E423" s="55">
        <v>809738.4</v>
      </c>
    </row>
    <row r="424" spans="1:5" ht="25.5">
      <c r="A424" s="58" t="s">
        <v>115</v>
      </c>
      <c r="B424" s="59" t="s">
        <v>116</v>
      </c>
      <c r="C424" s="60">
        <v>809738.4</v>
      </c>
      <c r="D424" s="60">
        <v>0</v>
      </c>
      <c r="E424" s="60">
        <v>809738.4</v>
      </c>
    </row>
    <row r="425" spans="1:5" ht="12.75">
      <c r="A425" s="61" t="s">
        <v>117</v>
      </c>
      <c r="B425" s="56" t="s">
        <v>118</v>
      </c>
      <c r="C425" s="62">
        <v>809738.4</v>
      </c>
      <c r="D425" s="62">
        <v>0</v>
      </c>
      <c r="E425" s="62">
        <v>809738.4</v>
      </c>
    </row>
    <row r="426" spans="1:5" ht="25.5">
      <c r="A426" s="57" t="s">
        <v>308</v>
      </c>
      <c r="B426" s="54" t="s">
        <v>309</v>
      </c>
      <c r="C426" s="55">
        <v>90261.6</v>
      </c>
      <c r="D426" s="55">
        <v>0</v>
      </c>
      <c r="E426" s="55">
        <v>90261.6</v>
      </c>
    </row>
    <row r="427" spans="1:5" ht="25.5">
      <c r="A427" s="57" t="s">
        <v>316</v>
      </c>
      <c r="B427" s="54" t="s">
        <v>317</v>
      </c>
      <c r="C427" s="55">
        <v>90261.6</v>
      </c>
      <c r="D427" s="55">
        <v>0</v>
      </c>
      <c r="E427" s="55">
        <v>90261.6</v>
      </c>
    </row>
    <row r="428" spans="1:5" ht="12.75">
      <c r="A428" s="57" t="s">
        <v>83</v>
      </c>
      <c r="B428" s="54" t="s">
        <v>84</v>
      </c>
      <c r="C428" s="55">
        <v>90261.6</v>
      </c>
      <c r="D428" s="55">
        <v>0</v>
      </c>
      <c r="E428" s="55">
        <v>90261.6</v>
      </c>
    </row>
    <row r="429" spans="1:5" ht="25.5">
      <c r="A429" s="58" t="s">
        <v>115</v>
      </c>
      <c r="B429" s="59" t="s">
        <v>116</v>
      </c>
      <c r="C429" s="60">
        <v>90261.6</v>
      </c>
      <c r="D429" s="60">
        <v>0</v>
      </c>
      <c r="E429" s="60">
        <v>90261.6</v>
      </c>
    </row>
    <row r="430" spans="1:5" ht="12.75">
      <c r="A430" s="61" t="s">
        <v>117</v>
      </c>
      <c r="B430" s="56" t="s">
        <v>118</v>
      </c>
      <c r="C430" s="62">
        <v>90261.6</v>
      </c>
      <c r="D430" s="62">
        <v>0</v>
      </c>
      <c r="E430" s="62">
        <v>90261.6</v>
      </c>
    </row>
    <row r="431" spans="1:5" ht="12.75">
      <c r="A431" s="57" t="s">
        <v>212</v>
      </c>
      <c r="B431" s="54" t="s">
        <v>213</v>
      </c>
      <c r="C431" s="55">
        <v>72625</v>
      </c>
      <c r="D431" s="55">
        <v>0</v>
      </c>
      <c r="E431" s="55">
        <v>72625</v>
      </c>
    </row>
    <row r="432" spans="1:5" ht="25.5">
      <c r="A432" s="57" t="s">
        <v>316</v>
      </c>
      <c r="B432" s="54" t="s">
        <v>317</v>
      </c>
      <c r="C432" s="55">
        <v>72625</v>
      </c>
      <c r="D432" s="55">
        <v>0</v>
      </c>
      <c r="E432" s="55">
        <v>72625</v>
      </c>
    </row>
    <row r="433" spans="1:5" ht="12.75">
      <c r="A433" s="57" t="s">
        <v>83</v>
      </c>
      <c r="B433" s="54" t="s">
        <v>84</v>
      </c>
      <c r="C433" s="55">
        <v>72625</v>
      </c>
      <c r="D433" s="55">
        <v>0</v>
      </c>
      <c r="E433" s="55">
        <v>72625</v>
      </c>
    </row>
    <row r="434" spans="1:5" ht="25.5">
      <c r="A434" s="58" t="s">
        <v>115</v>
      </c>
      <c r="B434" s="59" t="s">
        <v>116</v>
      </c>
      <c r="C434" s="60">
        <v>72625</v>
      </c>
      <c r="D434" s="60">
        <v>0</v>
      </c>
      <c r="E434" s="60">
        <v>72625</v>
      </c>
    </row>
    <row r="435" spans="1:5" ht="12.75">
      <c r="A435" s="61" t="s">
        <v>117</v>
      </c>
      <c r="B435" s="56" t="s">
        <v>118</v>
      </c>
      <c r="C435" s="62">
        <v>72625</v>
      </c>
      <c r="D435" s="62">
        <v>0</v>
      </c>
      <c r="E435" s="62">
        <v>72625</v>
      </c>
    </row>
    <row r="436" spans="1:5" ht="12.75">
      <c r="A436" s="57" t="s">
        <v>320</v>
      </c>
      <c r="B436" s="54" t="s">
        <v>321</v>
      </c>
      <c r="C436" s="55">
        <v>275000</v>
      </c>
      <c r="D436" s="55">
        <v>10000</v>
      </c>
      <c r="E436" s="55">
        <v>285000</v>
      </c>
    </row>
    <row r="437" spans="1:5" ht="25.5">
      <c r="A437" s="57" t="s">
        <v>322</v>
      </c>
      <c r="B437" s="54" t="s">
        <v>323</v>
      </c>
      <c r="C437" s="55">
        <v>275000</v>
      </c>
      <c r="D437" s="55">
        <v>10000</v>
      </c>
      <c r="E437" s="55">
        <v>285000</v>
      </c>
    </row>
    <row r="438" spans="1:5" ht="12.75">
      <c r="A438" s="57" t="s">
        <v>202</v>
      </c>
      <c r="B438" s="54" t="s">
        <v>203</v>
      </c>
      <c r="C438" s="55">
        <v>5000</v>
      </c>
      <c r="D438" s="55">
        <v>0</v>
      </c>
      <c r="E438" s="55">
        <v>5000</v>
      </c>
    </row>
    <row r="439" spans="1:5" ht="25.5">
      <c r="A439" s="57" t="s">
        <v>316</v>
      </c>
      <c r="B439" s="54" t="s">
        <v>317</v>
      </c>
      <c r="C439" s="55">
        <v>5000</v>
      </c>
      <c r="D439" s="55">
        <v>0</v>
      </c>
      <c r="E439" s="55">
        <v>5000</v>
      </c>
    </row>
    <row r="440" spans="1:5" ht="12.75">
      <c r="A440" s="57" t="s">
        <v>83</v>
      </c>
      <c r="B440" s="54" t="s">
        <v>84</v>
      </c>
      <c r="C440" s="55">
        <v>5000</v>
      </c>
      <c r="D440" s="55">
        <v>0</v>
      </c>
      <c r="E440" s="55">
        <v>5000</v>
      </c>
    </row>
    <row r="441" spans="1:5" ht="12.75">
      <c r="A441" s="58" t="s">
        <v>127</v>
      </c>
      <c r="B441" s="59" t="s">
        <v>128</v>
      </c>
      <c r="C441" s="60">
        <v>5000</v>
      </c>
      <c r="D441" s="60">
        <v>0</v>
      </c>
      <c r="E441" s="60">
        <v>5000</v>
      </c>
    </row>
    <row r="442" spans="1:5" ht="12.75">
      <c r="A442" s="61" t="s">
        <v>129</v>
      </c>
      <c r="B442" s="56" t="s">
        <v>130</v>
      </c>
      <c r="C442" s="62">
        <v>5000</v>
      </c>
      <c r="D442" s="62">
        <v>0</v>
      </c>
      <c r="E442" s="62">
        <v>5000</v>
      </c>
    </row>
    <row r="443" spans="1:5" ht="12.75">
      <c r="A443" s="57" t="s">
        <v>220</v>
      </c>
      <c r="B443" s="54" t="s">
        <v>221</v>
      </c>
      <c r="C443" s="55">
        <v>270000</v>
      </c>
      <c r="D443" s="55">
        <v>10000</v>
      </c>
      <c r="E443" s="55">
        <v>280000</v>
      </c>
    </row>
    <row r="444" spans="1:5" ht="25.5">
      <c r="A444" s="57" t="s">
        <v>316</v>
      </c>
      <c r="B444" s="54" t="s">
        <v>317</v>
      </c>
      <c r="C444" s="55">
        <v>270000</v>
      </c>
      <c r="D444" s="55">
        <v>10000</v>
      </c>
      <c r="E444" s="55">
        <v>280000</v>
      </c>
    </row>
    <row r="445" spans="1:5" ht="12.75">
      <c r="A445" s="57" t="s">
        <v>83</v>
      </c>
      <c r="B445" s="54" t="s">
        <v>84</v>
      </c>
      <c r="C445" s="55">
        <v>270000</v>
      </c>
      <c r="D445" s="55">
        <v>10000</v>
      </c>
      <c r="E445" s="55">
        <v>280000</v>
      </c>
    </row>
    <row r="446" spans="1:5" ht="12.75">
      <c r="A446" s="58" t="s">
        <v>127</v>
      </c>
      <c r="B446" s="59" t="s">
        <v>128</v>
      </c>
      <c r="C446" s="60">
        <v>270000</v>
      </c>
      <c r="D446" s="60">
        <v>10000</v>
      </c>
      <c r="E446" s="60">
        <v>280000</v>
      </c>
    </row>
    <row r="447" spans="1:5" ht="12.75">
      <c r="A447" s="61" t="s">
        <v>129</v>
      </c>
      <c r="B447" s="56" t="s">
        <v>130</v>
      </c>
      <c r="C447" s="62">
        <v>270000</v>
      </c>
      <c r="D447" s="62">
        <v>10000</v>
      </c>
      <c r="E447" s="62">
        <v>280000</v>
      </c>
    </row>
    <row r="448" spans="1:5" ht="12.75">
      <c r="A448" s="57" t="s">
        <v>324</v>
      </c>
      <c r="B448" s="54" t="s">
        <v>325</v>
      </c>
      <c r="C448" s="55">
        <v>1445000</v>
      </c>
      <c r="D448" s="55">
        <v>-10000</v>
      </c>
      <c r="E448" s="55">
        <v>1435000</v>
      </c>
    </row>
    <row r="449" spans="1:5" ht="25.5">
      <c r="A449" s="57" t="s">
        <v>326</v>
      </c>
      <c r="B449" s="54" t="s">
        <v>327</v>
      </c>
      <c r="C449" s="55">
        <v>125000</v>
      </c>
      <c r="D449" s="55">
        <v>0</v>
      </c>
      <c r="E449" s="55">
        <v>125000</v>
      </c>
    </row>
    <row r="450" spans="1:5" ht="12.75">
      <c r="A450" s="57" t="s">
        <v>198</v>
      </c>
      <c r="B450" s="54" t="s">
        <v>199</v>
      </c>
      <c r="C450" s="55">
        <v>125000</v>
      </c>
      <c r="D450" s="55">
        <v>0</v>
      </c>
      <c r="E450" s="55">
        <v>125000</v>
      </c>
    </row>
    <row r="451" spans="1:5" ht="25.5">
      <c r="A451" s="57" t="s">
        <v>316</v>
      </c>
      <c r="B451" s="54" t="s">
        <v>317</v>
      </c>
      <c r="C451" s="55">
        <v>125000</v>
      </c>
      <c r="D451" s="55">
        <v>0</v>
      </c>
      <c r="E451" s="55">
        <v>125000</v>
      </c>
    </row>
    <row r="452" spans="1:5" ht="12.75">
      <c r="A452" s="57" t="s">
        <v>83</v>
      </c>
      <c r="B452" s="54" t="s">
        <v>84</v>
      </c>
      <c r="C452" s="55">
        <v>125000</v>
      </c>
      <c r="D452" s="55">
        <v>0</v>
      </c>
      <c r="E452" s="55">
        <v>125000</v>
      </c>
    </row>
    <row r="453" spans="1:5" ht="12.75">
      <c r="A453" s="58" t="s">
        <v>127</v>
      </c>
      <c r="B453" s="59" t="s">
        <v>128</v>
      </c>
      <c r="C453" s="60">
        <v>125000</v>
      </c>
      <c r="D453" s="60">
        <v>0</v>
      </c>
      <c r="E453" s="60">
        <v>125000</v>
      </c>
    </row>
    <row r="454" spans="1:5" ht="12.75">
      <c r="A454" s="61" t="s">
        <v>129</v>
      </c>
      <c r="B454" s="56" t="s">
        <v>130</v>
      </c>
      <c r="C454" s="62">
        <v>125000</v>
      </c>
      <c r="D454" s="62">
        <v>0</v>
      </c>
      <c r="E454" s="62">
        <v>125000</v>
      </c>
    </row>
    <row r="455" spans="1:5" ht="25.5">
      <c r="A455" s="57" t="s">
        <v>328</v>
      </c>
      <c r="B455" s="54" t="s">
        <v>329</v>
      </c>
      <c r="C455" s="55">
        <v>1200000</v>
      </c>
      <c r="D455" s="55">
        <v>-10000</v>
      </c>
      <c r="E455" s="55">
        <v>1190000</v>
      </c>
    </row>
    <row r="456" spans="1:5" ht="12.75">
      <c r="A456" s="57" t="s">
        <v>198</v>
      </c>
      <c r="B456" s="54" t="s">
        <v>199</v>
      </c>
      <c r="C456" s="55">
        <v>226096.14</v>
      </c>
      <c r="D456" s="55">
        <v>-10000</v>
      </c>
      <c r="E456" s="55">
        <v>216096.14</v>
      </c>
    </row>
    <row r="457" spans="1:5" ht="25.5">
      <c r="A457" s="57" t="s">
        <v>316</v>
      </c>
      <c r="B457" s="54" t="s">
        <v>317</v>
      </c>
      <c r="C457" s="55">
        <v>226096.14</v>
      </c>
      <c r="D457" s="55">
        <v>-10000</v>
      </c>
      <c r="E457" s="55">
        <v>216096.14</v>
      </c>
    </row>
    <row r="458" spans="1:5" ht="12.75">
      <c r="A458" s="57" t="s">
        <v>83</v>
      </c>
      <c r="B458" s="54" t="s">
        <v>84</v>
      </c>
      <c r="C458" s="55">
        <v>226096.14</v>
      </c>
      <c r="D458" s="55">
        <v>-10000</v>
      </c>
      <c r="E458" s="55">
        <v>216096.14</v>
      </c>
    </row>
    <row r="459" spans="1:5" ht="12.75">
      <c r="A459" s="58" t="s">
        <v>127</v>
      </c>
      <c r="B459" s="59" t="s">
        <v>128</v>
      </c>
      <c r="C459" s="60">
        <v>226096.14</v>
      </c>
      <c r="D459" s="60">
        <v>-10000</v>
      </c>
      <c r="E459" s="60">
        <v>216096.14</v>
      </c>
    </row>
    <row r="460" spans="1:5" ht="12.75">
      <c r="A460" s="61" t="s">
        <v>129</v>
      </c>
      <c r="B460" s="56" t="s">
        <v>130</v>
      </c>
      <c r="C460" s="62">
        <v>226096.14</v>
      </c>
      <c r="D460" s="62">
        <v>-10000</v>
      </c>
      <c r="E460" s="62">
        <v>216096.14</v>
      </c>
    </row>
    <row r="461" spans="1:5" ht="12.75">
      <c r="A461" s="57" t="s">
        <v>202</v>
      </c>
      <c r="B461" s="54" t="s">
        <v>203</v>
      </c>
      <c r="C461" s="55">
        <v>699403.52</v>
      </c>
      <c r="D461" s="55">
        <v>0</v>
      </c>
      <c r="E461" s="55">
        <v>699403.52</v>
      </c>
    </row>
    <row r="462" spans="1:5" ht="25.5">
      <c r="A462" s="57" t="s">
        <v>316</v>
      </c>
      <c r="B462" s="54" t="s">
        <v>317</v>
      </c>
      <c r="C462" s="55">
        <v>699403.52</v>
      </c>
      <c r="D462" s="55">
        <v>0</v>
      </c>
      <c r="E462" s="55">
        <v>699403.52</v>
      </c>
    </row>
    <row r="463" spans="1:5" ht="12.75">
      <c r="A463" s="57" t="s">
        <v>83</v>
      </c>
      <c r="B463" s="54" t="s">
        <v>84</v>
      </c>
      <c r="C463" s="55">
        <v>699403.52</v>
      </c>
      <c r="D463" s="55">
        <v>0</v>
      </c>
      <c r="E463" s="55">
        <v>699403.52</v>
      </c>
    </row>
    <row r="464" spans="1:5" ht="12.75">
      <c r="A464" s="58" t="s">
        <v>127</v>
      </c>
      <c r="B464" s="59" t="s">
        <v>128</v>
      </c>
      <c r="C464" s="60">
        <v>699403.52</v>
      </c>
      <c r="D464" s="60">
        <v>0</v>
      </c>
      <c r="E464" s="60">
        <v>699403.52</v>
      </c>
    </row>
    <row r="465" spans="1:5" ht="12.75">
      <c r="A465" s="61" t="s">
        <v>129</v>
      </c>
      <c r="B465" s="56" t="s">
        <v>130</v>
      </c>
      <c r="C465" s="62">
        <v>699403.52</v>
      </c>
      <c r="D465" s="62">
        <v>0</v>
      </c>
      <c r="E465" s="62">
        <v>699403.52</v>
      </c>
    </row>
    <row r="466" spans="1:5" ht="12.75">
      <c r="A466" s="57" t="s">
        <v>220</v>
      </c>
      <c r="B466" s="54" t="s">
        <v>221</v>
      </c>
      <c r="C466" s="55">
        <v>274500.34</v>
      </c>
      <c r="D466" s="55">
        <v>0</v>
      </c>
      <c r="E466" s="55">
        <v>274500.34</v>
      </c>
    </row>
    <row r="467" spans="1:5" ht="25.5">
      <c r="A467" s="57" t="s">
        <v>316</v>
      </c>
      <c r="B467" s="54" t="s">
        <v>317</v>
      </c>
      <c r="C467" s="55">
        <v>274500.34</v>
      </c>
      <c r="D467" s="55">
        <v>0</v>
      </c>
      <c r="E467" s="55">
        <v>274500.34</v>
      </c>
    </row>
    <row r="468" spans="1:5" ht="12.75">
      <c r="A468" s="57" t="s">
        <v>83</v>
      </c>
      <c r="B468" s="54" t="s">
        <v>84</v>
      </c>
      <c r="C468" s="55">
        <v>274500.34</v>
      </c>
      <c r="D468" s="55">
        <v>0</v>
      </c>
      <c r="E468" s="55">
        <v>274500.34</v>
      </c>
    </row>
    <row r="469" spans="1:5" ht="12.75">
      <c r="A469" s="58" t="s">
        <v>127</v>
      </c>
      <c r="B469" s="59" t="s">
        <v>128</v>
      </c>
      <c r="C469" s="60">
        <v>274500.34</v>
      </c>
      <c r="D469" s="60">
        <v>0</v>
      </c>
      <c r="E469" s="60">
        <v>274500.34</v>
      </c>
    </row>
    <row r="470" spans="1:5" ht="12.75">
      <c r="A470" s="61" t="s">
        <v>129</v>
      </c>
      <c r="B470" s="56" t="s">
        <v>130</v>
      </c>
      <c r="C470" s="62">
        <v>274500.34</v>
      </c>
      <c r="D470" s="62">
        <v>0</v>
      </c>
      <c r="E470" s="62">
        <v>274500.34</v>
      </c>
    </row>
    <row r="471" spans="1:5" ht="25.5">
      <c r="A471" s="57" t="s">
        <v>330</v>
      </c>
      <c r="B471" s="54" t="s">
        <v>331</v>
      </c>
      <c r="C471" s="55">
        <v>70000</v>
      </c>
      <c r="D471" s="55">
        <v>0</v>
      </c>
      <c r="E471" s="55">
        <v>70000</v>
      </c>
    </row>
    <row r="472" spans="1:5" ht="25.5">
      <c r="A472" s="57" t="s">
        <v>204</v>
      </c>
      <c r="B472" s="54" t="s">
        <v>205</v>
      </c>
      <c r="C472" s="55">
        <v>70000</v>
      </c>
      <c r="D472" s="55">
        <v>0</v>
      </c>
      <c r="E472" s="55">
        <v>70000</v>
      </c>
    </row>
    <row r="473" spans="1:5" ht="25.5">
      <c r="A473" s="57" t="s">
        <v>316</v>
      </c>
      <c r="B473" s="54" t="s">
        <v>317</v>
      </c>
      <c r="C473" s="55">
        <v>70000</v>
      </c>
      <c r="D473" s="55">
        <v>0</v>
      </c>
      <c r="E473" s="55">
        <v>70000</v>
      </c>
    </row>
    <row r="474" spans="1:5" ht="12.75">
      <c r="A474" s="57" t="s">
        <v>83</v>
      </c>
      <c r="B474" s="54" t="s">
        <v>84</v>
      </c>
      <c r="C474" s="55">
        <v>70000</v>
      </c>
      <c r="D474" s="55">
        <v>0</v>
      </c>
      <c r="E474" s="55">
        <v>70000</v>
      </c>
    </row>
    <row r="475" spans="1:5" ht="12.75">
      <c r="A475" s="58" t="s">
        <v>127</v>
      </c>
      <c r="B475" s="59" t="s">
        <v>128</v>
      </c>
      <c r="C475" s="60">
        <v>70000</v>
      </c>
      <c r="D475" s="60">
        <v>0</v>
      </c>
      <c r="E475" s="60">
        <v>70000</v>
      </c>
    </row>
    <row r="476" spans="1:5" ht="12.75">
      <c r="A476" s="61" t="s">
        <v>129</v>
      </c>
      <c r="B476" s="56" t="s">
        <v>130</v>
      </c>
      <c r="C476" s="62">
        <v>70000</v>
      </c>
      <c r="D476" s="62">
        <v>0</v>
      </c>
      <c r="E476" s="62">
        <v>70000</v>
      </c>
    </row>
    <row r="477" spans="1:5" ht="25.5">
      <c r="A477" s="57" t="s">
        <v>332</v>
      </c>
      <c r="B477" s="54" t="s">
        <v>333</v>
      </c>
      <c r="C477" s="55">
        <v>50000</v>
      </c>
      <c r="D477" s="55">
        <v>0</v>
      </c>
      <c r="E477" s="55">
        <v>50000</v>
      </c>
    </row>
    <row r="478" spans="1:5" ht="12.75">
      <c r="A478" s="57" t="s">
        <v>198</v>
      </c>
      <c r="B478" s="54" t="s">
        <v>199</v>
      </c>
      <c r="C478" s="55">
        <v>50000</v>
      </c>
      <c r="D478" s="55">
        <v>0</v>
      </c>
      <c r="E478" s="55">
        <v>50000</v>
      </c>
    </row>
    <row r="479" spans="1:5" ht="25.5">
      <c r="A479" s="57" t="s">
        <v>316</v>
      </c>
      <c r="B479" s="54" t="s">
        <v>317</v>
      </c>
      <c r="C479" s="55">
        <v>50000</v>
      </c>
      <c r="D479" s="55">
        <v>0</v>
      </c>
      <c r="E479" s="55">
        <v>50000</v>
      </c>
    </row>
    <row r="480" spans="1:5" ht="12.75">
      <c r="A480" s="57" t="s">
        <v>83</v>
      </c>
      <c r="B480" s="54" t="s">
        <v>84</v>
      </c>
      <c r="C480" s="55">
        <v>50000</v>
      </c>
      <c r="D480" s="55">
        <v>0</v>
      </c>
      <c r="E480" s="55">
        <v>50000</v>
      </c>
    </row>
    <row r="481" spans="1:5" ht="12.75">
      <c r="A481" s="58" t="s">
        <v>127</v>
      </c>
      <c r="B481" s="59" t="s">
        <v>128</v>
      </c>
      <c r="C481" s="60">
        <v>50000</v>
      </c>
      <c r="D481" s="60">
        <v>0</v>
      </c>
      <c r="E481" s="60">
        <v>50000</v>
      </c>
    </row>
    <row r="482" spans="1:5" ht="12.75">
      <c r="A482" s="61" t="s">
        <v>129</v>
      </c>
      <c r="B482" s="56" t="s">
        <v>130</v>
      </c>
      <c r="C482" s="62">
        <v>50000</v>
      </c>
      <c r="D482" s="62">
        <v>0</v>
      </c>
      <c r="E482" s="62">
        <v>50000</v>
      </c>
    </row>
    <row r="483" spans="1:5" ht="25.5">
      <c r="A483" s="57" t="s">
        <v>334</v>
      </c>
      <c r="B483" s="54" t="s">
        <v>335</v>
      </c>
      <c r="C483" s="55">
        <v>795150</v>
      </c>
      <c r="D483" s="55">
        <v>-250</v>
      </c>
      <c r="E483" s="55">
        <v>794900</v>
      </c>
    </row>
    <row r="484" spans="1:5" ht="25.5">
      <c r="A484" s="57" t="s">
        <v>336</v>
      </c>
      <c r="B484" s="54" t="s">
        <v>337</v>
      </c>
      <c r="C484" s="55">
        <v>130000</v>
      </c>
      <c r="D484" s="55">
        <v>0</v>
      </c>
      <c r="E484" s="55">
        <v>130000</v>
      </c>
    </row>
    <row r="485" spans="1:5" ht="12.75">
      <c r="A485" s="57" t="s">
        <v>198</v>
      </c>
      <c r="B485" s="54" t="s">
        <v>199</v>
      </c>
      <c r="C485" s="55">
        <v>130000</v>
      </c>
      <c r="D485" s="55">
        <v>0</v>
      </c>
      <c r="E485" s="55">
        <v>130000</v>
      </c>
    </row>
    <row r="486" spans="1:5" ht="25.5">
      <c r="A486" s="57" t="s">
        <v>338</v>
      </c>
      <c r="B486" s="54" t="s">
        <v>339</v>
      </c>
      <c r="C486" s="55">
        <v>130000</v>
      </c>
      <c r="D486" s="55">
        <v>0</v>
      </c>
      <c r="E486" s="55">
        <v>130000</v>
      </c>
    </row>
    <row r="487" spans="1:5" ht="12.75">
      <c r="A487" s="57" t="s">
        <v>83</v>
      </c>
      <c r="B487" s="54" t="s">
        <v>84</v>
      </c>
      <c r="C487" s="55">
        <v>130000</v>
      </c>
      <c r="D487" s="55">
        <v>0</v>
      </c>
      <c r="E487" s="55">
        <v>130000</v>
      </c>
    </row>
    <row r="488" spans="1:5" ht="25.5">
      <c r="A488" s="58" t="s">
        <v>123</v>
      </c>
      <c r="B488" s="59" t="s">
        <v>124</v>
      </c>
      <c r="C488" s="60">
        <v>130000</v>
      </c>
      <c r="D488" s="60">
        <v>0</v>
      </c>
      <c r="E488" s="60">
        <v>130000</v>
      </c>
    </row>
    <row r="489" spans="1:5" ht="25.5">
      <c r="A489" s="61" t="s">
        <v>125</v>
      </c>
      <c r="B489" s="56" t="s">
        <v>126</v>
      </c>
      <c r="C489" s="62">
        <v>130000</v>
      </c>
      <c r="D489" s="62">
        <v>0</v>
      </c>
      <c r="E489" s="62">
        <v>130000</v>
      </c>
    </row>
    <row r="490" spans="1:5" ht="25.5">
      <c r="A490" s="57" t="s">
        <v>340</v>
      </c>
      <c r="B490" s="54" t="s">
        <v>341</v>
      </c>
      <c r="C490" s="55">
        <v>32400</v>
      </c>
      <c r="D490" s="55">
        <v>0</v>
      </c>
      <c r="E490" s="55">
        <v>32400</v>
      </c>
    </row>
    <row r="491" spans="1:5" ht="12.75">
      <c r="A491" s="57" t="s">
        <v>198</v>
      </c>
      <c r="B491" s="54" t="s">
        <v>199</v>
      </c>
      <c r="C491" s="55">
        <v>32400</v>
      </c>
      <c r="D491" s="55">
        <v>0</v>
      </c>
      <c r="E491" s="55">
        <v>32400</v>
      </c>
    </row>
    <row r="492" spans="1:5" ht="25.5">
      <c r="A492" s="57" t="s">
        <v>338</v>
      </c>
      <c r="B492" s="54" t="s">
        <v>339</v>
      </c>
      <c r="C492" s="55">
        <v>32400</v>
      </c>
      <c r="D492" s="55">
        <v>0</v>
      </c>
      <c r="E492" s="55">
        <v>32400</v>
      </c>
    </row>
    <row r="493" spans="1:5" ht="12.75">
      <c r="A493" s="57" t="s">
        <v>83</v>
      </c>
      <c r="B493" s="54" t="s">
        <v>84</v>
      </c>
      <c r="C493" s="55">
        <v>32400</v>
      </c>
      <c r="D493" s="55">
        <v>0</v>
      </c>
      <c r="E493" s="55">
        <v>32400</v>
      </c>
    </row>
    <row r="494" spans="1:5" ht="25.5">
      <c r="A494" s="58" t="s">
        <v>123</v>
      </c>
      <c r="B494" s="59" t="s">
        <v>124</v>
      </c>
      <c r="C494" s="60">
        <v>32400</v>
      </c>
      <c r="D494" s="60">
        <v>0</v>
      </c>
      <c r="E494" s="60">
        <v>32400</v>
      </c>
    </row>
    <row r="495" spans="1:5" ht="25.5">
      <c r="A495" s="61" t="s">
        <v>125</v>
      </c>
      <c r="B495" s="56" t="s">
        <v>126</v>
      </c>
      <c r="C495" s="62">
        <v>32400</v>
      </c>
      <c r="D495" s="62">
        <v>0</v>
      </c>
      <c r="E495" s="62">
        <v>32400</v>
      </c>
    </row>
    <row r="496" spans="1:5" ht="25.5">
      <c r="A496" s="57" t="s">
        <v>342</v>
      </c>
      <c r="B496" s="54" t="s">
        <v>323</v>
      </c>
      <c r="C496" s="55">
        <v>313000</v>
      </c>
      <c r="D496" s="55">
        <v>4500</v>
      </c>
      <c r="E496" s="55">
        <v>317500</v>
      </c>
    </row>
    <row r="497" spans="1:5" ht="12.75">
      <c r="A497" s="57" t="s">
        <v>198</v>
      </c>
      <c r="B497" s="54" t="s">
        <v>199</v>
      </c>
      <c r="C497" s="55">
        <v>313000</v>
      </c>
      <c r="D497" s="55">
        <v>4500</v>
      </c>
      <c r="E497" s="55">
        <v>317500</v>
      </c>
    </row>
    <row r="498" spans="1:5" ht="25.5">
      <c r="A498" s="57" t="s">
        <v>200</v>
      </c>
      <c r="B498" s="54" t="s">
        <v>201</v>
      </c>
      <c r="C498" s="55">
        <v>313000</v>
      </c>
      <c r="D498" s="55">
        <v>4500</v>
      </c>
      <c r="E498" s="55">
        <v>317500</v>
      </c>
    </row>
    <row r="499" spans="1:5" ht="12.75">
      <c r="A499" s="57" t="s">
        <v>83</v>
      </c>
      <c r="B499" s="54" t="s">
        <v>84</v>
      </c>
      <c r="C499" s="55">
        <v>313000</v>
      </c>
      <c r="D499" s="55">
        <v>4500</v>
      </c>
      <c r="E499" s="55">
        <v>317500</v>
      </c>
    </row>
    <row r="500" spans="1:5" ht="12.75">
      <c r="A500" s="58" t="s">
        <v>93</v>
      </c>
      <c r="B500" s="59" t="s">
        <v>94</v>
      </c>
      <c r="C500" s="60">
        <v>21000</v>
      </c>
      <c r="D500" s="60">
        <v>0</v>
      </c>
      <c r="E500" s="60">
        <v>21000</v>
      </c>
    </row>
    <row r="501" spans="1:5" ht="12.75">
      <c r="A501" s="61" t="s">
        <v>103</v>
      </c>
      <c r="B501" s="56" t="s">
        <v>104</v>
      </c>
      <c r="C501" s="62">
        <v>21000</v>
      </c>
      <c r="D501" s="62">
        <v>0</v>
      </c>
      <c r="E501" s="62">
        <v>21000</v>
      </c>
    </row>
    <row r="502" spans="1:5" ht="12.75">
      <c r="A502" s="58" t="s">
        <v>127</v>
      </c>
      <c r="B502" s="59" t="s">
        <v>128</v>
      </c>
      <c r="C502" s="60">
        <v>292000</v>
      </c>
      <c r="D502" s="60">
        <v>4500</v>
      </c>
      <c r="E502" s="60">
        <v>296500</v>
      </c>
    </row>
    <row r="503" spans="1:5" ht="12.75">
      <c r="A503" s="61" t="s">
        <v>129</v>
      </c>
      <c r="B503" s="56" t="s">
        <v>130</v>
      </c>
      <c r="C503" s="62">
        <v>292000</v>
      </c>
      <c r="D503" s="62">
        <v>4500</v>
      </c>
      <c r="E503" s="62">
        <v>296500</v>
      </c>
    </row>
    <row r="504" spans="1:5" ht="25.5">
      <c r="A504" s="57" t="s">
        <v>343</v>
      </c>
      <c r="B504" s="54" t="s">
        <v>344</v>
      </c>
      <c r="C504" s="55">
        <v>41000</v>
      </c>
      <c r="D504" s="55">
        <v>0</v>
      </c>
      <c r="E504" s="55">
        <v>41000</v>
      </c>
    </row>
    <row r="505" spans="1:5" ht="12.75">
      <c r="A505" s="57" t="s">
        <v>198</v>
      </c>
      <c r="B505" s="54" t="s">
        <v>199</v>
      </c>
      <c r="C505" s="55">
        <v>41000</v>
      </c>
      <c r="D505" s="55">
        <v>0</v>
      </c>
      <c r="E505" s="55">
        <v>41000</v>
      </c>
    </row>
    <row r="506" spans="1:5" ht="25.5">
      <c r="A506" s="57" t="s">
        <v>338</v>
      </c>
      <c r="B506" s="54" t="s">
        <v>339</v>
      </c>
      <c r="C506" s="55">
        <v>41000</v>
      </c>
      <c r="D506" s="55">
        <v>0</v>
      </c>
      <c r="E506" s="55">
        <v>41000</v>
      </c>
    </row>
    <row r="507" spans="1:5" ht="12.75">
      <c r="A507" s="57" t="s">
        <v>83</v>
      </c>
      <c r="B507" s="54" t="s">
        <v>84</v>
      </c>
      <c r="C507" s="55">
        <v>41000</v>
      </c>
      <c r="D507" s="55">
        <v>0</v>
      </c>
      <c r="E507" s="55">
        <v>41000</v>
      </c>
    </row>
    <row r="508" spans="1:5" ht="25.5">
      <c r="A508" s="58" t="s">
        <v>123</v>
      </c>
      <c r="B508" s="59" t="s">
        <v>124</v>
      </c>
      <c r="C508" s="60">
        <v>41000</v>
      </c>
      <c r="D508" s="60">
        <v>0</v>
      </c>
      <c r="E508" s="60">
        <v>41000</v>
      </c>
    </row>
    <row r="509" spans="1:5" ht="25.5">
      <c r="A509" s="61" t="s">
        <v>125</v>
      </c>
      <c r="B509" s="56" t="s">
        <v>126</v>
      </c>
      <c r="C509" s="62">
        <v>41000</v>
      </c>
      <c r="D509" s="62">
        <v>0</v>
      </c>
      <c r="E509" s="62">
        <v>41000</v>
      </c>
    </row>
    <row r="510" spans="1:5" ht="38.25">
      <c r="A510" s="57" t="s">
        <v>345</v>
      </c>
      <c r="B510" s="54" t="s">
        <v>346</v>
      </c>
      <c r="C510" s="55">
        <v>60000</v>
      </c>
      <c r="D510" s="55">
        <v>0</v>
      </c>
      <c r="E510" s="55">
        <v>60000</v>
      </c>
    </row>
    <row r="511" spans="1:5" ht="12.75">
      <c r="A511" s="57" t="s">
        <v>198</v>
      </c>
      <c r="B511" s="54" t="s">
        <v>199</v>
      </c>
      <c r="C511" s="55">
        <v>60000</v>
      </c>
      <c r="D511" s="55">
        <v>0</v>
      </c>
      <c r="E511" s="55">
        <v>60000</v>
      </c>
    </row>
    <row r="512" spans="1:5" ht="25.5">
      <c r="A512" s="57" t="s">
        <v>338</v>
      </c>
      <c r="B512" s="54" t="s">
        <v>339</v>
      </c>
      <c r="C512" s="55">
        <v>60000</v>
      </c>
      <c r="D512" s="55">
        <v>0</v>
      </c>
      <c r="E512" s="55">
        <v>60000</v>
      </c>
    </row>
    <row r="513" spans="1:5" ht="12.75">
      <c r="A513" s="57" t="s">
        <v>83</v>
      </c>
      <c r="B513" s="54" t="s">
        <v>84</v>
      </c>
      <c r="C513" s="55">
        <v>60000</v>
      </c>
      <c r="D513" s="55">
        <v>0</v>
      </c>
      <c r="E513" s="55">
        <v>60000</v>
      </c>
    </row>
    <row r="514" spans="1:5" ht="25.5">
      <c r="A514" s="58" t="s">
        <v>123</v>
      </c>
      <c r="B514" s="59" t="s">
        <v>124</v>
      </c>
      <c r="C514" s="60">
        <v>60000</v>
      </c>
      <c r="D514" s="60">
        <v>0</v>
      </c>
      <c r="E514" s="60">
        <v>60000</v>
      </c>
    </row>
    <row r="515" spans="1:5" ht="25.5">
      <c r="A515" s="61" t="s">
        <v>125</v>
      </c>
      <c r="B515" s="56" t="s">
        <v>126</v>
      </c>
      <c r="C515" s="62">
        <v>60000</v>
      </c>
      <c r="D515" s="62">
        <v>0</v>
      </c>
      <c r="E515" s="62">
        <v>60000</v>
      </c>
    </row>
    <row r="516" spans="1:5" ht="25.5">
      <c r="A516" s="57" t="s">
        <v>347</v>
      </c>
      <c r="B516" s="54" t="s">
        <v>348</v>
      </c>
      <c r="C516" s="55">
        <v>4750</v>
      </c>
      <c r="D516" s="55">
        <v>-4750</v>
      </c>
      <c r="E516" s="55">
        <v>0</v>
      </c>
    </row>
    <row r="517" spans="1:5" ht="12.75">
      <c r="A517" s="57" t="s">
        <v>220</v>
      </c>
      <c r="B517" s="54" t="s">
        <v>221</v>
      </c>
      <c r="C517" s="55">
        <v>4750</v>
      </c>
      <c r="D517" s="55">
        <v>-4750</v>
      </c>
      <c r="E517" s="55">
        <v>0</v>
      </c>
    </row>
    <row r="518" spans="1:5" ht="25.5">
      <c r="A518" s="57" t="s">
        <v>338</v>
      </c>
      <c r="B518" s="54" t="s">
        <v>339</v>
      </c>
      <c r="C518" s="55">
        <v>4750</v>
      </c>
      <c r="D518" s="55">
        <v>-4750</v>
      </c>
      <c r="E518" s="55">
        <v>0</v>
      </c>
    </row>
    <row r="519" spans="1:5" ht="12.75">
      <c r="A519" s="57" t="s">
        <v>83</v>
      </c>
      <c r="B519" s="54" t="s">
        <v>84</v>
      </c>
      <c r="C519" s="55">
        <v>4750</v>
      </c>
      <c r="D519" s="55">
        <v>-4750</v>
      </c>
      <c r="E519" s="55">
        <v>0</v>
      </c>
    </row>
    <row r="520" spans="1:5" ht="25.5">
      <c r="A520" s="58" t="s">
        <v>123</v>
      </c>
      <c r="B520" s="59" t="s">
        <v>124</v>
      </c>
      <c r="C520" s="60">
        <v>4750</v>
      </c>
      <c r="D520" s="60">
        <v>-4750</v>
      </c>
      <c r="E520" s="60">
        <v>0</v>
      </c>
    </row>
    <row r="521" spans="1:5" ht="25.5">
      <c r="A521" s="61" t="s">
        <v>125</v>
      </c>
      <c r="B521" s="56" t="s">
        <v>126</v>
      </c>
      <c r="C521" s="62">
        <v>4750</v>
      </c>
      <c r="D521" s="62">
        <v>-4750</v>
      </c>
      <c r="E521" s="62">
        <v>0</v>
      </c>
    </row>
    <row r="522" spans="1:5" ht="25.5">
      <c r="A522" s="57" t="s">
        <v>349</v>
      </c>
      <c r="B522" s="54" t="s">
        <v>350</v>
      </c>
      <c r="C522" s="55">
        <v>25000</v>
      </c>
      <c r="D522" s="55">
        <v>0</v>
      </c>
      <c r="E522" s="55">
        <v>25000</v>
      </c>
    </row>
    <row r="523" spans="1:5" ht="12.75">
      <c r="A523" s="57" t="s">
        <v>198</v>
      </c>
      <c r="B523" s="54" t="s">
        <v>199</v>
      </c>
      <c r="C523" s="55">
        <v>25000</v>
      </c>
      <c r="D523" s="55">
        <v>0</v>
      </c>
      <c r="E523" s="55">
        <v>25000</v>
      </c>
    </row>
    <row r="524" spans="1:5" ht="25.5">
      <c r="A524" s="57" t="s">
        <v>338</v>
      </c>
      <c r="B524" s="54" t="s">
        <v>339</v>
      </c>
      <c r="C524" s="55">
        <v>25000</v>
      </c>
      <c r="D524" s="55">
        <v>0</v>
      </c>
      <c r="E524" s="55">
        <v>25000</v>
      </c>
    </row>
    <row r="525" spans="1:5" ht="12.75">
      <c r="A525" s="57" t="s">
        <v>83</v>
      </c>
      <c r="B525" s="54" t="s">
        <v>84</v>
      </c>
      <c r="C525" s="55">
        <v>25000</v>
      </c>
      <c r="D525" s="55">
        <v>0</v>
      </c>
      <c r="E525" s="55">
        <v>25000</v>
      </c>
    </row>
    <row r="526" spans="1:5" ht="25.5">
      <c r="A526" s="58" t="s">
        <v>123</v>
      </c>
      <c r="B526" s="59" t="s">
        <v>124</v>
      </c>
      <c r="C526" s="60">
        <v>25000</v>
      </c>
      <c r="D526" s="60">
        <v>0</v>
      </c>
      <c r="E526" s="60">
        <v>25000</v>
      </c>
    </row>
    <row r="527" spans="1:5" ht="25.5">
      <c r="A527" s="61" t="s">
        <v>125</v>
      </c>
      <c r="B527" s="56" t="s">
        <v>126</v>
      </c>
      <c r="C527" s="62">
        <v>25000</v>
      </c>
      <c r="D527" s="62">
        <v>0</v>
      </c>
      <c r="E527" s="62">
        <v>25000</v>
      </c>
    </row>
    <row r="528" spans="1:5" ht="25.5">
      <c r="A528" s="57" t="s">
        <v>351</v>
      </c>
      <c r="B528" s="54" t="s">
        <v>352</v>
      </c>
      <c r="C528" s="55">
        <v>15000</v>
      </c>
      <c r="D528" s="55">
        <v>0</v>
      </c>
      <c r="E528" s="55">
        <v>15000</v>
      </c>
    </row>
    <row r="529" spans="1:5" ht="12.75">
      <c r="A529" s="57" t="s">
        <v>198</v>
      </c>
      <c r="B529" s="54" t="s">
        <v>199</v>
      </c>
      <c r="C529" s="55">
        <v>15000</v>
      </c>
      <c r="D529" s="55">
        <v>0</v>
      </c>
      <c r="E529" s="55">
        <v>15000</v>
      </c>
    </row>
    <row r="530" spans="1:5" ht="25.5">
      <c r="A530" s="57" t="s">
        <v>338</v>
      </c>
      <c r="B530" s="54" t="s">
        <v>339</v>
      </c>
      <c r="C530" s="55">
        <v>15000</v>
      </c>
      <c r="D530" s="55">
        <v>0</v>
      </c>
      <c r="E530" s="55">
        <v>15000</v>
      </c>
    </row>
    <row r="531" spans="1:5" ht="12.75">
      <c r="A531" s="57" t="s">
        <v>83</v>
      </c>
      <c r="B531" s="54" t="s">
        <v>84</v>
      </c>
      <c r="C531" s="55">
        <v>15000</v>
      </c>
      <c r="D531" s="55">
        <v>0</v>
      </c>
      <c r="E531" s="55">
        <v>15000</v>
      </c>
    </row>
    <row r="532" spans="1:5" ht="25.5">
      <c r="A532" s="58" t="s">
        <v>123</v>
      </c>
      <c r="B532" s="59" t="s">
        <v>124</v>
      </c>
      <c r="C532" s="60">
        <v>15000</v>
      </c>
      <c r="D532" s="60">
        <v>0</v>
      </c>
      <c r="E532" s="60">
        <v>15000</v>
      </c>
    </row>
    <row r="533" spans="1:5" ht="25.5">
      <c r="A533" s="61" t="s">
        <v>125</v>
      </c>
      <c r="B533" s="56" t="s">
        <v>126</v>
      </c>
      <c r="C533" s="62">
        <v>15000</v>
      </c>
      <c r="D533" s="62">
        <v>0</v>
      </c>
      <c r="E533" s="62">
        <v>15000</v>
      </c>
    </row>
    <row r="534" spans="1:5" ht="25.5">
      <c r="A534" s="57" t="s">
        <v>353</v>
      </c>
      <c r="B534" s="54" t="s">
        <v>354</v>
      </c>
      <c r="C534" s="55">
        <v>2000</v>
      </c>
      <c r="D534" s="55">
        <v>0</v>
      </c>
      <c r="E534" s="55">
        <v>2000</v>
      </c>
    </row>
    <row r="535" spans="1:5" ht="12.75">
      <c r="A535" s="57" t="s">
        <v>198</v>
      </c>
      <c r="B535" s="54" t="s">
        <v>199</v>
      </c>
      <c r="C535" s="55">
        <v>2000</v>
      </c>
      <c r="D535" s="55">
        <v>0</v>
      </c>
      <c r="E535" s="55">
        <v>2000</v>
      </c>
    </row>
    <row r="536" spans="1:5" ht="25.5">
      <c r="A536" s="57" t="s">
        <v>338</v>
      </c>
      <c r="B536" s="54" t="s">
        <v>339</v>
      </c>
      <c r="C536" s="55">
        <v>2000</v>
      </c>
      <c r="D536" s="55">
        <v>0</v>
      </c>
      <c r="E536" s="55">
        <v>2000</v>
      </c>
    </row>
    <row r="537" spans="1:5" ht="12.75">
      <c r="A537" s="57" t="s">
        <v>83</v>
      </c>
      <c r="B537" s="54" t="s">
        <v>84</v>
      </c>
      <c r="C537" s="55">
        <v>2000</v>
      </c>
      <c r="D537" s="55">
        <v>0</v>
      </c>
      <c r="E537" s="55">
        <v>2000</v>
      </c>
    </row>
    <row r="538" spans="1:5" ht="25.5">
      <c r="A538" s="58" t="s">
        <v>123</v>
      </c>
      <c r="B538" s="59" t="s">
        <v>124</v>
      </c>
      <c r="C538" s="60">
        <v>2000</v>
      </c>
      <c r="D538" s="60">
        <v>0</v>
      </c>
      <c r="E538" s="60">
        <v>2000</v>
      </c>
    </row>
    <row r="539" spans="1:5" ht="25.5">
      <c r="A539" s="61" t="s">
        <v>125</v>
      </c>
      <c r="B539" s="56" t="s">
        <v>126</v>
      </c>
      <c r="C539" s="62">
        <v>2000</v>
      </c>
      <c r="D539" s="62">
        <v>0</v>
      </c>
      <c r="E539" s="62">
        <v>2000</v>
      </c>
    </row>
    <row r="540" spans="1:5" ht="25.5">
      <c r="A540" s="57" t="s">
        <v>355</v>
      </c>
      <c r="B540" s="54" t="s">
        <v>356</v>
      </c>
      <c r="C540" s="55">
        <v>20000</v>
      </c>
      <c r="D540" s="55">
        <v>0</v>
      </c>
      <c r="E540" s="55">
        <v>20000</v>
      </c>
    </row>
    <row r="541" spans="1:5" ht="12.75">
      <c r="A541" s="57" t="s">
        <v>198</v>
      </c>
      <c r="B541" s="54" t="s">
        <v>199</v>
      </c>
      <c r="C541" s="55">
        <v>20000</v>
      </c>
      <c r="D541" s="55">
        <v>0</v>
      </c>
      <c r="E541" s="55">
        <v>20000</v>
      </c>
    </row>
    <row r="542" spans="1:5" ht="25.5">
      <c r="A542" s="57" t="s">
        <v>338</v>
      </c>
      <c r="B542" s="54" t="s">
        <v>339</v>
      </c>
      <c r="C542" s="55">
        <v>20000</v>
      </c>
      <c r="D542" s="55">
        <v>0</v>
      </c>
      <c r="E542" s="55">
        <v>20000</v>
      </c>
    </row>
    <row r="543" spans="1:5" ht="12.75">
      <c r="A543" s="57" t="s">
        <v>83</v>
      </c>
      <c r="B543" s="54" t="s">
        <v>84</v>
      </c>
      <c r="C543" s="55">
        <v>20000</v>
      </c>
      <c r="D543" s="55">
        <v>0</v>
      </c>
      <c r="E543" s="55">
        <v>20000</v>
      </c>
    </row>
    <row r="544" spans="1:5" ht="25.5">
      <c r="A544" s="58" t="s">
        <v>123</v>
      </c>
      <c r="B544" s="59" t="s">
        <v>124</v>
      </c>
      <c r="C544" s="60">
        <v>20000</v>
      </c>
      <c r="D544" s="60">
        <v>0</v>
      </c>
      <c r="E544" s="60">
        <v>20000</v>
      </c>
    </row>
    <row r="545" spans="1:5" ht="25.5">
      <c r="A545" s="61" t="s">
        <v>125</v>
      </c>
      <c r="B545" s="56" t="s">
        <v>126</v>
      </c>
      <c r="C545" s="62">
        <v>20000</v>
      </c>
      <c r="D545" s="62">
        <v>0</v>
      </c>
      <c r="E545" s="62">
        <v>20000</v>
      </c>
    </row>
    <row r="546" spans="1:5" ht="25.5">
      <c r="A546" s="57" t="s">
        <v>357</v>
      </c>
      <c r="B546" s="54" t="s">
        <v>358</v>
      </c>
      <c r="C546" s="55">
        <v>3000</v>
      </c>
      <c r="D546" s="55">
        <v>0</v>
      </c>
      <c r="E546" s="55">
        <v>3000</v>
      </c>
    </row>
    <row r="547" spans="1:5" ht="12.75">
      <c r="A547" s="57" t="s">
        <v>198</v>
      </c>
      <c r="B547" s="54" t="s">
        <v>199</v>
      </c>
      <c r="C547" s="55">
        <v>3000</v>
      </c>
      <c r="D547" s="55">
        <v>0</v>
      </c>
      <c r="E547" s="55">
        <v>3000</v>
      </c>
    </row>
    <row r="548" spans="1:5" ht="25.5">
      <c r="A548" s="57" t="s">
        <v>338</v>
      </c>
      <c r="B548" s="54" t="s">
        <v>339</v>
      </c>
      <c r="C548" s="55">
        <v>3000</v>
      </c>
      <c r="D548" s="55">
        <v>0</v>
      </c>
      <c r="E548" s="55">
        <v>3000</v>
      </c>
    </row>
    <row r="549" spans="1:5" ht="12.75">
      <c r="A549" s="57" t="s">
        <v>83</v>
      </c>
      <c r="B549" s="54" t="s">
        <v>84</v>
      </c>
      <c r="C549" s="55">
        <v>3000</v>
      </c>
      <c r="D549" s="55">
        <v>0</v>
      </c>
      <c r="E549" s="55">
        <v>3000</v>
      </c>
    </row>
    <row r="550" spans="1:5" ht="25.5">
      <c r="A550" s="58" t="s">
        <v>123</v>
      </c>
      <c r="B550" s="59" t="s">
        <v>124</v>
      </c>
      <c r="C550" s="60">
        <v>3000</v>
      </c>
      <c r="D550" s="60">
        <v>0</v>
      </c>
      <c r="E550" s="60">
        <v>3000</v>
      </c>
    </row>
    <row r="551" spans="1:5" ht="25.5">
      <c r="A551" s="61" t="s">
        <v>125</v>
      </c>
      <c r="B551" s="56" t="s">
        <v>126</v>
      </c>
      <c r="C551" s="62">
        <v>3000</v>
      </c>
      <c r="D551" s="62">
        <v>0</v>
      </c>
      <c r="E551" s="62">
        <v>3000</v>
      </c>
    </row>
    <row r="552" spans="1:5" ht="25.5">
      <c r="A552" s="57" t="s">
        <v>359</v>
      </c>
      <c r="B552" s="54" t="s">
        <v>360</v>
      </c>
      <c r="C552" s="55">
        <v>10000</v>
      </c>
      <c r="D552" s="55">
        <v>0</v>
      </c>
      <c r="E552" s="55">
        <v>10000</v>
      </c>
    </row>
    <row r="553" spans="1:5" ht="12.75">
      <c r="A553" s="57" t="s">
        <v>198</v>
      </c>
      <c r="B553" s="54" t="s">
        <v>199</v>
      </c>
      <c r="C553" s="55">
        <v>10000</v>
      </c>
      <c r="D553" s="55">
        <v>0</v>
      </c>
      <c r="E553" s="55">
        <v>10000</v>
      </c>
    </row>
    <row r="554" spans="1:5" ht="25.5">
      <c r="A554" s="57" t="s">
        <v>338</v>
      </c>
      <c r="B554" s="54" t="s">
        <v>339</v>
      </c>
      <c r="C554" s="55">
        <v>10000</v>
      </c>
      <c r="D554" s="55">
        <v>0</v>
      </c>
      <c r="E554" s="55">
        <v>10000</v>
      </c>
    </row>
    <row r="555" spans="1:5" ht="12.75">
      <c r="A555" s="57" t="s">
        <v>83</v>
      </c>
      <c r="B555" s="54" t="s">
        <v>84</v>
      </c>
      <c r="C555" s="55">
        <v>10000</v>
      </c>
      <c r="D555" s="55">
        <v>0</v>
      </c>
      <c r="E555" s="55">
        <v>10000</v>
      </c>
    </row>
    <row r="556" spans="1:5" ht="25.5">
      <c r="A556" s="58" t="s">
        <v>123</v>
      </c>
      <c r="B556" s="59" t="s">
        <v>124</v>
      </c>
      <c r="C556" s="60">
        <v>10000</v>
      </c>
      <c r="D556" s="60">
        <v>0</v>
      </c>
      <c r="E556" s="60">
        <v>10000</v>
      </c>
    </row>
    <row r="557" spans="1:5" ht="25.5">
      <c r="A557" s="61" t="s">
        <v>125</v>
      </c>
      <c r="B557" s="56" t="s">
        <v>126</v>
      </c>
      <c r="C557" s="62">
        <v>10000</v>
      </c>
      <c r="D557" s="62">
        <v>0</v>
      </c>
      <c r="E557" s="62">
        <v>10000</v>
      </c>
    </row>
    <row r="558" spans="1:5" ht="25.5">
      <c r="A558" s="57" t="s">
        <v>361</v>
      </c>
      <c r="B558" s="54" t="s">
        <v>362</v>
      </c>
      <c r="C558" s="55">
        <v>95000</v>
      </c>
      <c r="D558" s="55">
        <v>0</v>
      </c>
      <c r="E558" s="55">
        <v>95000</v>
      </c>
    </row>
    <row r="559" spans="1:5" ht="12.75">
      <c r="A559" s="57" t="s">
        <v>198</v>
      </c>
      <c r="B559" s="54" t="s">
        <v>199</v>
      </c>
      <c r="C559" s="55">
        <v>95000</v>
      </c>
      <c r="D559" s="55">
        <v>0</v>
      </c>
      <c r="E559" s="55">
        <v>95000</v>
      </c>
    </row>
    <row r="560" spans="1:5" ht="25.5">
      <c r="A560" s="57" t="s">
        <v>338</v>
      </c>
      <c r="B560" s="54" t="s">
        <v>339</v>
      </c>
      <c r="C560" s="55">
        <v>95000</v>
      </c>
      <c r="D560" s="55">
        <v>0</v>
      </c>
      <c r="E560" s="55">
        <v>95000</v>
      </c>
    </row>
    <row r="561" spans="1:5" ht="12.75">
      <c r="A561" s="57" t="s">
        <v>83</v>
      </c>
      <c r="B561" s="54" t="s">
        <v>84</v>
      </c>
      <c r="C561" s="55">
        <v>95000</v>
      </c>
      <c r="D561" s="55">
        <v>0</v>
      </c>
      <c r="E561" s="55">
        <v>95000</v>
      </c>
    </row>
    <row r="562" spans="1:5" ht="25.5">
      <c r="A562" s="58" t="s">
        <v>123</v>
      </c>
      <c r="B562" s="59" t="s">
        <v>124</v>
      </c>
      <c r="C562" s="60">
        <v>95000</v>
      </c>
      <c r="D562" s="60">
        <v>0</v>
      </c>
      <c r="E562" s="60">
        <v>95000</v>
      </c>
    </row>
    <row r="563" spans="1:5" ht="25.5">
      <c r="A563" s="61" t="s">
        <v>125</v>
      </c>
      <c r="B563" s="56" t="s">
        <v>126</v>
      </c>
      <c r="C563" s="62">
        <v>95000</v>
      </c>
      <c r="D563" s="62">
        <v>0</v>
      </c>
      <c r="E563" s="62">
        <v>95000</v>
      </c>
    </row>
    <row r="564" spans="1:5" ht="25.5">
      <c r="A564" s="57" t="s">
        <v>363</v>
      </c>
      <c r="B564" s="54" t="s">
        <v>364</v>
      </c>
      <c r="C564" s="55">
        <v>41000</v>
      </c>
      <c r="D564" s="55">
        <v>0</v>
      </c>
      <c r="E564" s="55">
        <v>41000</v>
      </c>
    </row>
    <row r="565" spans="1:5" ht="12.75">
      <c r="A565" s="57" t="s">
        <v>198</v>
      </c>
      <c r="B565" s="54" t="s">
        <v>199</v>
      </c>
      <c r="C565" s="55">
        <v>41000</v>
      </c>
      <c r="D565" s="55">
        <v>0</v>
      </c>
      <c r="E565" s="55">
        <v>41000</v>
      </c>
    </row>
    <row r="566" spans="1:5" ht="25.5">
      <c r="A566" s="57" t="s">
        <v>338</v>
      </c>
      <c r="B566" s="54" t="s">
        <v>339</v>
      </c>
      <c r="C566" s="55">
        <v>41000</v>
      </c>
      <c r="D566" s="55">
        <v>0</v>
      </c>
      <c r="E566" s="55">
        <v>41000</v>
      </c>
    </row>
    <row r="567" spans="1:5" ht="12.75">
      <c r="A567" s="57" t="s">
        <v>83</v>
      </c>
      <c r="B567" s="54" t="s">
        <v>84</v>
      </c>
      <c r="C567" s="55">
        <v>41000</v>
      </c>
      <c r="D567" s="55">
        <v>0</v>
      </c>
      <c r="E567" s="55">
        <v>41000</v>
      </c>
    </row>
    <row r="568" spans="1:5" ht="25.5">
      <c r="A568" s="58" t="s">
        <v>123</v>
      </c>
      <c r="B568" s="59" t="s">
        <v>124</v>
      </c>
      <c r="C568" s="60">
        <v>41000</v>
      </c>
      <c r="D568" s="60">
        <v>0</v>
      </c>
      <c r="E568" s="60">
        <v>41000</v>
      </c>
    </row>
    <row r="569" spans="1:5" ht="25.5">
      <c r="A569" s="61" t="s">
        <v>125</v>
      </c>
      <c r="B569" s="56" t="s">
        <v>126</v>
      </c>
      <c r="C569" s="62">
        <v>41000</v>
      </c>
      <c r="D569" s="62">
        <v>0</v>
      </c>
      <c r="E569" s="62">
        <v>41000</v>
      </c>
    </row>
    <row r="570" spans="1:5" ht="25.5">
      <c r="A570" s="57" t="s">
        <v>365</v>
      </c>
      <c r="B570" s="54" t="s">
        <v>366</v>
      </c>
      <c r="C570" s="55">
        <v>3000</v>
      </c>
      <c r="D570" s="55">
        <v>0</v>
      </c>
      <c r="E570" s="55">
        <v>3000</v>
      </c>
    </row>
    <row r="571" spans="1:5" ht="12.75">
      <c r="A571" s="57" t="s">
        <v>198</v>
      </c>
      <c r="B571" s="54" t="s">
        <v>199</v>
      </c>
      <c r="C571" s="55">
        <v>3000</v>
      </c>
      <c r="D571" s="55">
        <v>0</v>
      </c>
      <c r="E571" s="55">
        <v>3000</v>
      </c>
    </row>
    <row r="572" spans="1:5" ht="25.5">
      <c r="A572" s="57" t="s">
        <v>338</v>
      </c>
      <c r="B572" s="54" t="s">
        <v>339</v>
      </c>
      <c r="C572" s="55">
        <v>3000</v>
      </c>
      <c r="D572" s="55">
        <v>0</v>
      </c>
      <c r="E572" s="55">
        <v>3000</v>
      </c>
    </row>
    <row r="573" spans="1:5" ht="12.75">
      <c r="A573" s="57" t="s">
        <v>83</v>
      </c>
      <c r="B573" s="54" t="s">
        <v>84</v>
      </c>
      <c r="C573" s="55">
        <v>3000</v>
      </c>
      <c r="D573" s="55">
        <v>0</v>
      </c>
      <c r="E573" s="55">
        <v>3000</v>
      </c>
    </row>
    <row r="574" spans="1:5" ht="25.5">
      <c r="A574" s="58" t="s">
        <v>123</v>
      </c>
      <c r="B574" s="59" t="s">
        <v>124</v>
      </c>
      <c r="C574" s="60">
        <v>3000</v>
      </c>
      <c r="D574" s="60">
        <v>0</v>
      </c>
      <c r="E574" s="60">
        <v>3000</v>
      </c>
    </row>
    <row r="575" spans="1:5" ht="25.5">
      <c r="A575" s="61" t="s">
        <v>125</v>
      </c>
      <c r="B575" s="56" t="s">
        <v>126</v>
      </c>
      <c r="C575" s="62">
        <v>3000</v>
      </c>
      <c r="D575" s="62">
        <v>0</v>
      </c>
      <c r="E575" s="62">
        <v>3000</v>
      </c>
    </row>
    <row r="576" spans="1:5" ht="25.5">
      <c r="A576" s="57" t="s">
        <v>367</v>
      </c>
      <c r="B576" s="54" t="s">
        <v>368</v>
      </c>
      <c r="C576" s="55">
        <v>391979.47</v>
      </c>
      <c r="D576" s="55">
        <v>0</v>
      </c>
      <c r="E576" s="55">
        <v>391979.47</v>
      </c>
    </row>
    <row r="577" spans="1:5" ht="25.5">
      <c r="A577" s="57" t="s">
        <v>369</v>
      </c>
      <c r="B577" s="54" t="s">
        <v>370</v>
      </c>
      <c r="C577" s="55">
        <v>375129.47</v>
      </c>
      <c r="D577" s="55">
        <v>0</v>
      </c>
      <c r="E577" s="55">
        <v>375129.47</v>
      </c>
    </row>
    <row r="578" spans="1:5" ht="12.75">
      <c r="A578" s="57" t="s">
        <v>198</v>
      </c>
      <c r="B578" s="54" t="s">
        <v>199</v>
      </c>
      <c r="C578" s="55">
        <v>290129.47</v>
      </c>
      <c r="D578" s="55">
        <v>0</v>
      </c>
      <c r="E578" s="55">
        <v>290129.47</v>
      </c>
    </row>
    <row r="579" spans="1:5" ht="25.5">
      <c r="A579" s="57" t="s">
        <v>371</v>
      </c>
      <c r="B579" s="54" t="s">
        <v>372</v>
      </c>
      <c r="C579" s="55">
        <v>290129.47</v>
      </c>
      <c r="D579" s="55">
        <v>0</v>
      </c>
      <c r="E579" s="55">
        <v>290129.47</v>
      </c>
    </row>
    <row r="580" spans="1:5" ht="12.75">
      <c r="A580" s="57" t="s">
        <v>83</v>
      </c>
      <c r="B580" s="54" t="s">
        <v>84</v>
      </c>
      <c r="C580" s="55">
        <v>290129.47</v>
      </c>
      <c r="D580" s="55">
        <v>0</v>
      </c>
      <c r="E580" s="55">
        <v>290129.47</v>
      </c>
    </row>
    <row r="581" spans="1:5" ht="12.75">
      <c r="A581" s="58" t="s">
        <v>93</v>
      </c>
      <c r="B581" s="59" t="s">
        <v>94</v>
      </c>
      <c r="C581" s="60">
        <v>59000</v>
      </c>
      <c r="D581" s="60">
        <v>0</v>
      </c>
      <c r="E581" s="60">
        <v>59000</v>
      </c>
    </row>
    <row r="582" spans="1:5" ht="12.75">
      <c r="A582" s="61" t="s">
        <v>103</v>
      </c>
      <c r="B582" s="56" t="s">
        <v>104</v>
      </c>
      <c r="C582" s="62">
        <v>59000</v>
      </c>
      <c r="D582" s="62">
        <v>0</v>
      </c>
      <c r="E582" s="62">
        <v>59000</v>
      </c>
    </row>
    <row r="583" spans="1:5" ht="25.5">
      <c r="A583" s="58" t="s">
        <v>115</v>
      </c>
      <c r="B583" s="59" t="s">
        <v>116</v>
      </c>
      <c r="C583" s="60">
        <v>74020</v>
      </c>
      <c r="D583" s="60">
        <v>0</v>
      </c>
      <c r="E583" s="60">
        <v>74020</v>
      </c>
    </row>
    <row r="584" spans="1:5" ht="12.75">
      <c r="A584" s="61" t="s">
        <v>117</v>
      </c>
      <c r="B584" s="56" t="s">
        <v>118</v>
      </c>
      <c r="C584" s="62">
        <v>74020</v>
      </c>
      <c r="D584" s="62">
        <v>0</v>
      </c>
      <c r="E584" s="62">
        <v>74020</v>
      </c>
    </row>
    <row r="585" spans="1:5" ht="12.75">
      <c r="A585" s="58" t="s">
        <v>127</v>
      </c>
      <c r="B585" s="59" t="s">
        <v>128</v>
      </c>
      <c r="C585" s="60">
        <v>157109.47</v>
      </c>
      <c r="D585" s="60">
        <v>0</v>
      </c>
      <c r="E585" s="60">
        <v>157109.47</v>
      </c>
    </row>
    <row r="586" spans="1:5" ht="12.75">
      <c r="A586" s="61" t="s">
        <v>129</v>
      </c>
      <c r="B586" s="56" t="s">
        <v>130</v>
      </c>
      <c r="C586" s="62">
        <v>101844.6</v>
      </c>
      <c r="D586" s="62">
        <v>0</v>
      </c>
      <c r="E586" s="62">
        <v>101844.6</v>
      </c>
    </row>
    <row r="587" spans="1:5" ht="12.75">
      <c r="A587" s="61" t="s">
        <v>133</v>
      </c>
      <c r="B587" s="56" t="s">
        <v>134</v>
      </c>
      <c r="C587" s="62">
        <v>55264.87</v>
      </c>
      <c r="D587" s="62">
        <v>0</v>
      </c>
      <c r="E587" s="62">
        <v>55264.87</v>
      </c>
    </row>
    <row r="588" spans="1:5" ht="25.5">
      <c r="A588" s="57" t="s">
        <v>308</v>
      </c>
      <c r="B588" s="54" t="s">
        <v>309</v>
      </c>
      <c r="C588" s="55">
        <v>85000</v>
      </c>
      <c r="D588" s="55">
        <v>0</v>
      </c>
      <c r="E588" s="55">
        <v>85000</v>
      </c>
    </row>
    <row r="589" spans="1:5" ht="25.5">
      <c r="A589" s="57" t="s">
        <v>371</v>
      </c>
      <c r="B589" s="54" t="s">
        <v>372</v>
      </c>
      <c r="C589" s="55">
        <v>85000</v>
      </c>
      <c r="D589" s="55">
        <v>0</v>
      </c>
      <c r="E589" s="55">
        <v>85000</v>
      </c>
    </row>
    <row r="590" spans="1:5" ht="12.75">
      <c r="A590" s="57" t="s">
        <v>83</v>
      </c>
      <c r="B590" s="54" t="s">
        <v>84</v>
      </c>
      <c r="C590" s="55">
        <v>85000</v>
      </c>
      <c r="D590" s="55">
        <v>0</v>
      </c>
      <c r="E590" s="55">
        <v>85000</v>
      </c>
    </row>
    <row r="591" spans="1:5" ht="25.5">
      <c r="A591" s="58" t="s">
        <v>115</v>
      </c>
      <c r="B591" s="59" t="s">
        <v>116</v>
      </c>
      <c r="C591" s="60">
        <v>85000</v>
      </c>
      <c r="D591" s="60">
        <v>0</v>
      </c>
      <c r="E591" s="60">
        <v>85000</v>
      </c>
    </row>
    <row r="592" spans="1:5" ht="12.75">
      <c r="A592" s="61" t="s">
        <v>117</v>
      </c>
      <c r="B592" s="56" t="s">
        <v>118</v>
      </c>
      <c r="C592" s="62">
        <v>85000</v>
      </c>
      <c r="D592" s="62">
        <v>0</v>
      </c>
      <c r="E592" s="62">
        <v>85000</v>
      </c>
    </row>
    <row r="593" spans="1:5" ht="25.5">
      <c r="A593" s="57" t="s">
        <v>373</v>
      </c>
      <c r="B593" s="54" t="s">
        <v>374</v>
      </c>
      <c r="C593" s="55">
        <v>16850</v>
      </c>
      <c r="D593" s="55">
        <v>0</v>
      </c>
      <c r="E593" s="55">
        <v>16850</v>
      </c>
    </row>
    <row r="594" spans="1:5" ht="12.75">
      <c r="A594" s="57" t="s">
        <v>198</v>
      </c>
      <c r="B594" s="54" t="s">
        <v>199</v>
      </c>
      <c r="C594" s="55">
        <v>16850</v>
      </c>
      <c r="D594" s="55">
        <v>0</v>
      </c>
      <c r="E594" s="55">
        <v>16850</v>
      </c>
    </row>
    <row r="595" spans="1:5" ht="25.5">
      <c r="A595" s="57" t="s">
        <v>371</v>
      </c>
      <c r="B595" s="54" t="s">
        <v>372</v>
      </c>
      <c r="C595" s="55">
        <v>16850</v>
      </c>
      <c r="D595" s="55">
        <v>0</v>
      </c>
      <c r="E595" s="55">
        <v>16850</v>
      </c>
    </row>
    <row r="596" spans="1:5" ht="12.75">
      <c r="A596" s="57" t="s">
        <v>83</v>
      </c>
      <c r="B596" s="54" t="s">
        <v>84</v>
      </c>
      <c r="C596" s="55">
        <v>16850</v>
      </c>
      <c r="D596" s="55">
        <v>0</v>
      </c>
      <c r="E596" s="55">
        <v>16850</v>
      </c>
    </row>
    <row r="597" spans="1:5" ht="12.75">
      <c r="A597" s="58" t="s">
        <v>127</v>
      </c>
      <c r="B597" s="59" t="s">
        <v>128</v>
      </c>
      <c r="C597" s="60">
        <v>16850</v>
      </c>
      <c r="D597" s="60">
        <v>0</v>
      </c>
      <c r="E597" s="60">
        <v>16850</v>
      </c>
    </row>
    <row r="598" spans="1:5" ht="12.75">
      <c r="A598" s="61" t="s">
        <v>129</v>
      </c>
      <c r="B598" s="56" t="s">
        <v>130</v>
      </c>
      <c r="C598" s="62">
        <v>16850</v>
      </c>
      <c r="D598" s="62">
        <v>0</v>
      </c>
      <c r="E598" s="62">
        <v>16850</v>
      </c>
    </row>
    <row r="599" spans="1:5" ht="12.75">
      <c r="A599" s="57" t="s">
        <v>214</v>
      </c>
      <c r="B599" s="54" t="s">
        <v>375</v>
      </c>
      <c r="C599" s="55">
        <v>287250</v>
      </c>
      <c r="D599" s="55">
        <v>0</v>
      </c>
      <c r="E599" s="55">
        <v>287250</v>
      </c>
    </row>
    <row r="600" spans="1:5" ht="25.5">
      <c r="A600" s="57" t="s">
        <v>376</v>
      </c>
      <c r="B600" s="54" t="s">
        <v>375</v>
      </c>
      <c r="C600" s="55">
        <v>156000</v>
      </c>
      <c r="D600" s="55">
        <v>0</v>
      </c>
      <c r="E600" s="55">
        <v>156000</v>
      </c>
    </row>
    <row r="601" spans="1:5" ht="12.75">
      <c r="A601" s="57" t="s">
        <v>198</v>
      </c>
      <c r="B601" s="54" t="s">
        <v>199</v>
      </c>
      <c r="C601" s="55">
        <v>156000</v>
      </c>
      <c r="D601" s="55">
        <v>0</v>
      </c>
      <c r="E601" s="55">
        <v>156000</v>
      </c>
    </row>
    <row r="602" spans="1:5" ht="25.5">
      <c r="A602" s="57" t="s">
        <v>377</v>
      </c>
      <c r="B602" s="54" t="s">
        <v>378</v>
      </c>
      <c r="C602" s="55">
        <v>156000</v>
      </c>
      <c r="D602" s="55">
        <v>0</v>
      </c>
      <c r="E602" s="55">
        <v>156000</v>
      </c>
    </row>
    <row r="603" spans="1:5" ht="12.75">
      <c r="A603" s="57" t="s">
        <v>83</v>
      </c>
      <c r="B603" s="54" t="s">
        <v>84</v>
      </c>
      <c r="C603" s="55">
        <v>156000</v>
      </c>
      <c r="D603" s="55">
        <v>0</v>
      </c>
      <c r="E603" s="55">
        <v>156000</v>
      </c>
    </row>
    <row r="604" spans="1:5" ht="12.75">
      <c r="A604" s="58" t="s">
        <v>127</v>
      </c>
      <c r="B604" s="59" t="s">
        <v>128</v>
      </c>
      <c r="C604" s="60">
        <v>156000</v>
      </c>
      <c r="D604" s="60">
        <v>0</v>
      </c>
      <c r="E604" s="60">
        <v>156000</v>
      </c>
    </row>
    <row r="605" spans="1:5" ht="12.75">
      <c r="A605" s="61" t="s">
        <v>129</v>
      </c>
      <c r="B605" s="56" t="s">
        <v>130</v>
      </c>
      <c r="C605" s="62">
        <v>156000</v>
      </c>
      <c r="D605" s="62">
        <v>0</v>
      </c>
      <c r="E605" s="62">
        <v>156000</v>
      </c>
    </row>
    <row r="606" spans="1:5" ht="25.5">
      <c r="A606" s="57" t="s">
        <v>379</v>
      </c>
      <c r="B606" s="54" t="s">
        <v>380</v>
      </c>
      <c r="C606" s="55">
        <v>131250</v>
      </c>
      <c r="D606" s="55">
        <v>0</v>
      </c>
      <c r="E606" s="55">
        <v>131250</v>
      </c>
    </row>
    <row r="607" spans="1:5" ht="12.75">
      <c r="A607" s="57" t="s">
        <v>220</v>
      </c>
      <c r="B607" s="54" t="s">
        <v>221</v>
      </c>
      <c r="C607" s="55">
        <v>131250</v>
      </c>
      <c r="D607" s="55">
        <v>0</v>
      </c>
      <c r="E607" s="55">
        <v>131250</v>
      </c>
    </row>
    <row r="608" spans="1:5" ht="25.5">
      <c r="A608" s="57" t="s">
        <v>377</v>
      </c>
      <c r="B608" s="54" t="s">
        <v>378</v>
      </c>
      <c r="C608" s="55">
        <v>131250</v>
      </c>
      <c r="D608" s="55">
        <v>0</v>
      </c>
      <c r="E608" s="55">
        <v>131250</v>
      </c>
    </row>
    <row r="609" spans="1:5" ht="12.75">
      <c r="A609" s="57" t="s">
        <v>135</v>
      </c>
      <c r="B609" s="54" t="s">
        <v>136</v>
      </c>
      <c r="C609" s="55">
        <v>131250</v>
      </c>
      <c r="D609" s="55">
        <v>0</v>
      </c>
      <c r="E609" s="55">
        <v>131250</v>
      </c>
    </row>
    <row r="610" spans="1:5" ht="25.5">
      <c r="A610" s="58" t="s">
        <v>137</v>
      </c>
      <c r="B610" s="59" t="s">
        <v>138</v>
      </c>
      <c r="C610" s="60">
        <v>131250</v>
      </c>
      <c r="D610" s="60">
        <v>0</v>
      </c>
      <c r="E610" s="60">
        <v>131250</v>
      </c>
    </row>
    <row r="611" spans="1:5" ht="12.75">
      <c r="A611" s="61" t="s">
        <v>141</v>
      </c>
      <c r="B611" s="56" t="s">
        <v>142</v>
      </c>
      <c r="C611" s="62">
        <v>131250</v>
      </c>
      <c r="D611" s="62">
        <v>0</v>
      </c>
      <c r="E611" s="62">
        <v>131250</v>
      </c>
    </row>
    <row r="612" spans="1:5" ht="12.75">
      <c r="A612" s="57" t="s">
        <v>272</v>
      </c>
      <c r="B612" s="54" t="s">
        <v>381</v>
      </c>
      <c r="C612" s="55">
        <v>366221.6</v>
      </c>
      <c r="D612" s="55">
        <v>3810</v>
      </c>
      <c r="E612" s="55">
        <v>370031.6</v>
      </c>
    </row>
    <row r="613" spans="1:5" ht="25.5">
      <c r="A613" s="57" t="s">
        <v>274</v>
      </c>
      <c r="B613" s="54" t="s">
        <v>382</v>
      </c>
      <c r="C613" s="55">
        <v>366221.6</v>
      </c>
      <c r="D613" s="55">
        <v>3810</v>
      </c>
      <c r="E613" s="55">
        <v>370031.6</v>
      </c>
    </row>
    <row r="614" spans="1:5" ht="12.75">
      <c r="A614" s="57" t="s">
        <v>220</v>
      </c>
      <c r="B614" s="54" t="s">
        <v>221</v>
      </c>
      <c r="C614" s="55">
        <v>366221.6</v>
      </c>
      <c r="D614" s="55">
        <v>3810</v>
      </c>
      <c r="E614" s="55">
        <v>370031.6</v>
      </c>
    </row>
    <row r="615" spans="1:5" ht="25.5">
      <c r="A615" s="57" t="s">
        <v>377</v>
      </c>
      <c r="B615" s="54" t="s">
        <v>378</v>
      </c>
      <c r="C615" s="55">
        <v>366221.6</v>
      </c>
      <c r="D615" s="55">
        <v>3810</v>
      </c>
      <c r="E615" s="55">
        <v>370031.6</v>
      </c>
    </row>
    <row r="616" spans="1:5" ht="12.75">
      <c r="A616" s="57" t="s">
        <v>83</v>
      </c>
      <c r="B616" s="54" t="s">
        <v>84</v>
      </c>
      <c r="C616" s="55">
        <v>366221.6</v>
      </c>
      <c r="D616" s="55">
        <v>3810</v>
      </c>
      <c r="E616" s="55">
        <v>370031.6</v>
      </c>
    </row>
    <row r="617" spans="1:5" ht="12.75">
      <c r="A617" s="58" t="s">
        <v>85</v>
      </c>
      <c r="B617" s="59" t="s">
        <v>86</v>
      </c>
      <c r="C617" s="60">
        <v>129517.6</v>
      </c>
      <c r="D617" s="60">
        <v>-13242</v>
      </c>
      <c r="E617" s="60">
        <v>116275.6</v>
      </c>
    </row>
    <row r="618" spans="1:5" ht="12.75">
      <c r="A618" s="61" t="s">
        <v>87</v>
      </c>
      <c r="B618" s="56" t="s">
        <v>88</v>
      </c>
      <c r="C618" s="62">
        <v>115675.6</v>
      </c>
      <c r="D618" s="62">
        <v>600</v>
      </c>
      <c r="E618" s="62">
        <v>116275.6</v>
      </c>
    </row>
    <row r="619" spans="1:5" ht="12.75">
      <c r="A619" s="61" t="s">
        <v>91</v>
      </c>
      <c r="B619" s="56" t="s">
        <v>92</v>
      </c>
      <c r="C619" s="62">
        <v>13842</v>
      </c>
      <c r="D619" s="62">
        <v>-13842</v>
      </c>
      <c r="E619" s="62">
        <v>0</v>
      </c>
    </row>
    <row r="620" spans="1:5" ht="12.75">
      <c r="A620" s="58" t="s">
        <v>93</v>
      </c>
      <c r="B620" s="59" t="s">
        <v>94</v>
      </c>
      <c r="C620" s="60">
        <v>236704</v>
      </c>
      <c r="D620" s="60">
        <v>17052</v>
      </c>
      <c r="E620" s="60">
        <v>253756</v>
      </c>
    </row>
    <row r="621" spans="1:5" ht="12.75">
      <c r="A621" s="61" t="s">
        <v>95</v>
      </c>
      <c r="B621" s="56" t="s">
        <v>96</v>
      </c>
      <c r="C621" s="62">
        <v>11858</v>
      </c>
      <c r="D621" s="62">
        <v>0</v>
      </c>
      <c r="E621" s="62">
        <v>11858</v>
      </c>
    </row>
    <row r="622" spans="1:5" ht="12.75">
      <c r="A622" s="61" t="s">
        <v>97</v>
      </c>
      <c r="B622" s="56" t="s">
        <v>98</v>
      </c>
      <c r="C622" s="62">
        <v>17898</v>
      </c>
      <c r="D622" s="62">
        <v>0</v>
      </c>
      <c r="E622" s="62">
        <v>17898</v>
      </c>
    </row>
    <row r="623" spans="1:5" ht="12.75">
      <c r="A623" s="61" t="s">
        <v>99</v>
      </c>
      <c r="B623" s="56" t="s">
        <v>100</v>
      </c>
      <c r="C623" s="62">
        <v>206948</v>
      </c>
      <c r="D623" s="62">
        <v>17052</v>
      </c>
      <c r="E623" s="62">
        <v>224000</v>
      </c>
    </row>
    <row r="624" spans="1:5" ht="12.75">
      <c r="A624" s="57" t="s">
        <v>383</v>
      </c>
      <c r="B624" s="54" t="s">
        <v>384</v>
      </c>
      <c r="C624" s="55">
        <v>497154.99</v>
      </c>
      <c r="D624" s="55">
        <v>-26367.16</v>
      </c>
      <c r="E624" s="55">
        <v>470787.83</v>
      </c>
    </row>
    <row r="625" spans="1:5" ht="25.5">
      <c r="A625" s="57" t="s">
        <v>385</v>
      </c>
      <c r="B625" s="54" t="s">
        <v>384</v>
      </c>
      <c r="C625" s="55">
        <v>497154.99</v>
      </c>
      <c r="D625" s="55">
        <v>-26367.16</v>
      </c>
      <c r="E625" s="55">
        <v>470787.83</v>
      </c>
    </row>
    <row r="626" spans="1:5" ht="12.75">
      <c r="A626" s="57" t="s">
        <v>198</v>
      </c>
      <c r="B626" s="54" t="s">
        <v>199</v>
      </c>
      <c r="C626" s="55">
        <v>74573.11</v>
      </c>
      <c r="D626" s="55">
        <v>-3954.85</v>
      </c>
      <c r="E626" s="55">
        <v>70618.26</v>
      </c>
    </row>
    <row r="627" spans="1:5" ht="25.5">
      <c r="A627" s="57" t="s">
        <v>200</v>
      </c>
      <c r="B627" s="54" t="s">
        <v>201</v>
      </c>
      <c r="C627" s="55">
        <v>74573.11</v>
      </c>
      <c r="D627" s="55">
        <v>-3954.85</v>
      </c>
      <c r="E627" s="55">
        <v>70618.26</v>
      </c>
    </row>
    <row r="628" spans="1:5" ht="12.75">
      <c r="A628" s="57" t="s">
        <v>83</v>
      </c>
      <c r="B628" s="54" t="s">
        <v>84</v>
      </c>
      <c r="C628" s="55">
        <v>74573.11</v>
      </c>
      <c r="D628" s="55">
        <v>-3954.85</v>
      </c>
      <c r="E628" s="55">
        <v>70618.26</v>
      </c>
    </row>
    <row r="629" spans="1:5" ht="12.75">
      <c r="A629" s="58" t="s">
        <v>85</v>
      </c>
      <c r="B629" s="59" t="s">
        <v>86</v>
      </c>
      <c r="C629" s="60">
        <v>18432.51</v>
      </c>
      <c r="D629" s="60">
        <v>-3954.85</v>
      </c>
      <c r="E629" s="60">
        <v>14477.66</v>
      </c>
    </row>
    <row r="630" spans="1:5" ht="12.75">
      <c r="A630" s="61" t="s">
        <v>87</v>
      </c>
      <c r="B630" s="56" t="s">
        <v>88</v>
      </c>
      <c r="C630" s="62">
        <v>17196.68</v>
      </c>
      <c r="D630" s="62">
        <v>-3120.67</v>
      </c>
      <c r="E630" s="62">
        <v>14076.01</v>
      </c>
    </row>
    <row r="631" spans="1:5" ht="12.75">
      <c r="A631" s="61" t="s">
        <v>89</v>
      </c>
      <c r="B631" s="56" t="s">
        <v>90</v>
      </c>
      <c r="C631" s="62">
        <v>562.5</v>
      </c>
      <c r="D631" s="62">
        <v>-562.5</v>
      </c>
      <c r="E631" s="62">
        <v>0</v>
      </c>
    </row>
    <row r="632" spans="1:5" ht="12.75">
      <c r="A632" s="61" t="s">
        <v>91</v>
      </c>
      <c r="B632" s="56" t="s">
        <v>92</v>
      </c>
      <c r="C632" s="62">
        <v>673.33</v>
      </c>
      <c r="D632" s="62">
        <v>-271.68</v>
      </c>
      <c r="E632" s="62">
        <v>401.65</v>
      </c>
    </row>
    <row r="633" spans="1:5" ht="12.75">
      <c r="A633" s="58" t="s">
        <v>93</v>
      </c>
      <c r="B633" s="59" t="s">
        <v>94</v>
      </c>
      <c r="C633" s="60">
        <v>56140.6</v>
      </c>
      <c r="D633" s="60">
        <v>0</v>
      </c>
      <c r="E633" s="60">
        <v>56140.6</v>
      </c>
    </row>
    <row r="634" spans="1:5" ht="12.75">
      <c r="A634" s="61" t="s">
        <v>95</v>
      </c>
      <c r="B634" s="56" t="s">
        <v>96</v>
      </c>
      <c r="C634" s="62">
        <v>4034.66</v>
      </c>
      <c r="D634" s="62">
        <v>0</v>
      </c>
      <c r="E634" s="62">
        <v>4034.66</v>
      </c>
    </row>
    <row r="635" spans="1:5" ht="12.75">
      <c r="A635" s="61" t="s">
        <v>97</v>
      </c>
      <c r="B635" s="56" t="s">
        <v>98</v>
      </c>
      <c r="C635" s="62">
        <v>2430.39</v>
      </c>
      <c r="D635" s="62">
        <v>0</v>
      </c>
      <c r="E635" s="62">
        <v>2430.39</v>
      </c>
    </row>
    <row r="636" spans="1:5" ht="12.75">
      <c r="A636" s="61" t="s">
        <v>99</v>
      </c>
      <c r="B636" s="56" t="s">
        <v>100</v>
      </c>
      <c r="C636" s="62">
        <v>45354.05</v>
      </c>
      <c r="D636" s="62">
        <v>0</v>
      </c>
      <c r="E636" s="62">
        <v>45354.05</v>
      </c>
    </row>
    <row r="637" spans="1:5" ht="12.75">
      <c r="A637" s="61" t="s">
        <v>103</v>
      </c>
      <c r="B637" s="56" t="s">
        <v>104</v>
      </c>
      <c r="C637" s="62">
        <v>4321.5</v>
      </c>
      <c r="D637" s="62">
        <v>0</v>
      </c>
      <c r="E637" s="62">
        <v>4321.5</v>
      </c>
    </row>
    <row r="638" spans="1:5" ht="12.75">
      <c r="A638" s="57" t="s">
        <v>220</v>
      </c>
      <c r="B638" s="54" t="s">
        <v>221</v>
      </c>
      <c r="C638" s="55">
        <v>422581.88</v>
      </c>
      <c r="D638" s="55">
        <v>-22412.31</v>
      </c>
      <c r="E638" s="55">
        <v>400169.57</v>
      </c>
    </row>
    <row r="639" spans="1:5" ht="25.5">
      <c r="A639" s="57" t="s">
        <v>200</v>
      </c>
      <c r="B639" s="54" t="s">
        <v>201</v>
      </c>
      <c r="C639" s="55">
        <v>422581.88</v>
      </c>
      <c r="D639" s="55">
        <v>-22412.31</v>
      </c>
      <c r="E639" s="55">
        <v>400169.57</v>
      </c>
    </row>
    <row r="640" spans="1:5" ht="12.75">
      <c r="A640" s="57" t="s">
        <v>83</v>
      </c>
      <c r="B640" s="54" t="s">
        <v>84</v>
      </c>
      <c r="C640" s="55">
        <v>422581.88</v>
      </c>
      <c r="D640" s="55">
        <v>-22412.31</v>
      </c>
      <c r="E640" s="55">
        <v>400169.57</v>
      </c>
    </row>
    <row r="641" spans="1:5" ht="12.75">
      <c r="A641" s="58" t="s">
        <v>85</v>
      </c>
      <c r="B641" s="59" t="s">
        <v>86</v>
      </c>
      <c r="C641" s="60">
        <v>104451.75</v>
      </c>
      <c r="D641" s="60">
        <v>-22412.31</v>
      </c>
      <c r="E641" s="60">
        <v>82039.44</v>
      </c>
    </row>
    <row r="642" spans="1:5" ht="12.75">
      <c r="A642" s="61" t="s">
        <v>87</v>
      </c>
      <c r="B642" s="56" t="s">
        <v>88</v>
      </c>
      <c r="C642" s="62">
        <v>97448.39</v>
      </c>
      <c r="D642" s="62">
        <v>-17684.75</v>
      </c>
      <c r="E642" s="62">
        <v>79763.64</v>
      </c>
    </row>
    <row r="643" spans="1:5" ht="12.75">
      <c r="A643" s="61" t="s">
        <v>89</v>
      </c>
      <c r="B643" s="56" t="s">
        <v>90</v>
      </c>
      <c r="C643" s="62">
        <v>3187.5</v>
      </c>
      <c r="D643" s="62">
        <v>-3187.5</v>
      </c>
      <c r="E643" s="62">
        <v>0</v>
      </c>
    </row>
    <row r="644" spans="1:5" ht="12.75">
      <c r="A644" s="61" t="s">
        <v>91</v>
      </c>
      <c r="B644" s="56" t="s">
        <v>92</v>
      </c>
      <c r="C644" s="62">
        <v>3815.86</v>
      </c>
      <c r="D644" s="62">
        <v>-1540.06</v>
      </c>
      <c r="E644" s="62">
        <v>2275.8</v>
      </c>
    </row>
    <row r="645" spans="1:5" ht="12.75">
      <c r="A645" s="58" t="s">
        <v>93</v>
      </c>
      <c r="B645" s="59" t="s">
        <v>94</v>
      </c>
      <c r="C645" s="60">
        <v>318130.13</v>
      </c>
      <c r="D645" s="60">
        <v>0</v>
      </c>
      <c r="E645" s="60">
        <v>318130.13</v>
      </c>
    </row>
    <row r="646" spans="1:5" ht="12.75">
      <c r="A646" s="61" t="s">
        <v>95</v>
      </c>
      <c r="B646" s="56" t="s">
        <v>96</v>
      </c>
      <c r="C646" s="62">
        <v>22863.1</v>
      </c>
      <c r="D646" s="62">
        <v>0</v>
      </c>
      <c r="E646" s="62">
        <v>22863.1</v>
      </c>
    </row>
    <row r="647" spans="1:5" ht="12.75">
      <c r="A647" s="61" t="s">
        <v>97</v>
      </c>
      <c r="B647" s="56" t="s">
        <v>98</v>
      </c>
      <c r="C647" s="62">
        <v>13772.22</v>
      </c>
      <c r="D647" s="62">
        <v>0</v>
      </c>
      <c r="E647" s="62">
        <v>13772.22</v>
      </c>
    </row>
    <row r="648" spans="1:5" ht="12.75">
      <c r="A648" s="61" t="s">
        <v>99</v>
      </c>
      <c r="B648" s="56" t="s">
        <v>100</v>
      </c>
      <c r="C648" s="62">
        <v>257006.31</v>
      </c>
      <c r="D648" s="62">
        <v>0</v>
      </c>
      <c r="E648" s="62">
        <v>257006.31</v>
      </c>
    </row>
    <row r="649" spans="1:5" ht="12.75">
      <c r="A649" s="61" t="s">
        <v>103</v>
      </c>
      <c r="B649" s="56" t="s">
        <v>104</v>
      </c>
      <c r="C649" s="62">
        <v>24488.5</v>
      </c>
      <c r="D649" s="62">
        <v>0</v>
      </c>
      <c r="E649" s="62">
        <v>24488.5</v>
      </c>
    </row>
    <row r="650" spans="1:5" ht="12.75">
      <c r="A650" s="57" t="s">
        <v>194</v>
      </c>
      <c r="B650" s="54" t="s">
        <v>386</v>
      </c>
      <c r="C650" s="55">
        <v>75174.99</v>
      </c>
      <c r="D650" s="55">
        <v>0</v>
      </c>
      <c r="E650" s="55">
        <v>75174.99</v>
      </c>
    </row>
    <row r="651" spans="1:5" ht="25.5">
      <c r="A651" s="57" t="s">
        <v>196</v>
      </c>
      <c r="B651" s="54" t="s">
        <v>387</v>
      </c>
      <c r="C651" s="55">
        <v>75174.99</v>
      </c>
      <c r="D651" s="55">
        <v>0</v>
      </c>
      <c r="E651" s="55">
        <v>75174.99</v>
      </c>
    </row>
    <row r="652" spans="1:5" ht="25.5">
      <c r="A652" s="57" t="s">
        <v>210</v>
      </c>
      <c r="B652" s="54" t="s">
        <v>211</v>
      </c>
      <c r="C652" s="55">
        <v>18153.95</v>
      </c>
      <c r="D652" s="55">
        <v>0</v>
      </c>
      <c r="E652" s="55">
        <v>18153.95</v>
      </c>
    </row>
    <row r="653" spans="1:5" ht="25.5">
      <c r="A653" s="57" t="s">
        <v>388</v>
      </c>
      <c r="B653" s="54" t="s">
        <v>389</v>
      </c>
      <c r="C653" s="55">
        <v>18153.95</v>
      </c>
      <c r="D653" s="55">
        <v>0</v>
      </c>
      <c r="E653" s="55">
        <v>18153.95</v>
      </c>
    </row>
    <row r="654" spans="1:5" ht="12.75">
      <c r="A654" s="57" t="s">
        <v>135</v>
      </c>
      <c r="B654" s="54" t="s">
        <v>136</v>
      </c>
      <c r="C654" s="55">
        <v>18153.95</v>
      </c>
      <c r="D654" s="55">
        <v>0</v>
      </c>
      <c r="E654" s="55">
        <v>18153.95</v>
      </c>
    </row>
    <row r="655" spans="1:5" ht="25.5">
      <c r="A655" s="58" t="s">
        <v>137</v>
      </c>
      <c r="B655" s="59" t="s">
        <v>138</v>
      </c>
      <c r="C655" s="60">
        <v>18153.95</v>
      </c>
      <c r="D655" s="60">
        <v>0</v>
      </c>
      <c r="E655" s="60">
        <v>18153.95</v>
      </c>
    </row>
    <row r="656" spans="1:5" ht="12.75">
      <c r="A656" s="61" t="s">
        <v>141</v>
      </c>
      <c r="B656" s="56" t="s">
        <v>142</v>
      </c>
      <c r="C656" s="62">
        <v>18153.95</v>
      </c>
      <c r="D656" s="62">
        <v>0</v>
      </c>
      <c r="E656" s="62">
        <v>18153.95</v>
      </c>
    </row>
    <row r="657" spans="1:5" ht="12.75">
      <c r="A657" s="57" t="s">
        <v>220</v>
      </c>
      <c r="B657" s="54" t="s">
        <v>221</v>
      </c>
      <c r="C657" s="55">
        <v>57021.04</v>
      </c>
      <c r="D657" s="55">
        <v>0</v>
      </c>
      <c r="E657" s="55">
        <v>57021.04</v>
      </c>
    </row>
    <row r="658" spans="1:5" ht="25.5">
      <c r="A658" s="57" t="s">
        <v>388</v>
      </c>
      <c r="B658" s="54" t="s">
        <v>389</v>
      </c>
      <c r="C658" s="55">
        <v>57021.04</v>
      </c>
      <c r="D658" s="55">
        <v>0</v>
      </c>
      <c r="E658" s="55">
        <v>57021.04</v>
      </c>
    </row>
    <row r="659" spans="1:5" ht="12.75">
      <c r="A659" s="57" t="s">
        <v>83</v>
      </c>
      <c r="B659" s="54" t="s">
        <v>84</v>
      </c>
      <c r="C659" s="55">
        <v>8749.99</v>
      </c>
      <c r="D659" s="55">
        <v>0</v>
      </c>
      <c r="E659" s="55">
        <v>8749.99</v>
      </c>
    </row>
    <row r="660" spans="1:5" ht="12.75">
      <c r="A660" s="58" t="s">
        <v>93</v>
      </c>
      <c r="B660" s="59" t="s">
        <v>94</v>
      </c>
      <c r="C660" s="60">
        <v>8749.99</v>
      </c>
      <c r="D660" s="60">
        <v>0</v>
      </c>
      <c r="E660" s="60">
        <v>8749.99</v>
      </c>
    </row>
    <row r="661" spans="1:5" ht="12.75">
      <c r="A661" s="61" t="s">
        <v>99</v>
      </c>
      <c r="B661" s="56" t="s">
        <v>100</v>
      </c>
      <c r="C661" s="62">
        <v>8749.99</v>
      </c>
      <c r="D661" s="62">
        <v>0</v>
      </c>
      <c r="E661" s="62">
        <v>8749.99</v>
      </c>
    </row>
    <row r="662" spans="1:5" ht="12.75">
      <c r="A662" s="57" t="s">
        <v>135</v>
      </c>
      <c r="B662" s="54" t="s">
        <v>136</v>
      </c>
      <c r="C662" s="55">
        <v>48271.05</v>
      </c>
      <c r="D662" s="55">
        <v>0</v>
      </c>
      <c r="E662" s="55">
        <v>48271.05</v>
      </c>
    </row>
    <row r="663" spans="1:5" ht="25.5">
      <c r="A663" s="58" t="s">
        <v>137</v>
      </c>
      <c r="B663" s="59" t="s">
        <v>138</v>
      </c>
      <c r="C663" s="60">
        <v>48271.05</v>
      </c>
      <c r="D663" s="60">
        <v>0</v>
      </c>
      <c r="E663" s="60">
        <v>48271.05</v>
      </c>
    </row>
    <row r="664" spans="1:5" ht="12.75">
      <c r="A664" s="61" t="s">
        <v>141</v>
      </c>
      <c r="B664" s="56" t="s">
        <v>142</v>
      </c>
      <c r="C664" s="62">
        <v>48271.05</v>
      </c>
      <c r="D664" s="62">
        <v>0</v>
      </c>
      <c r="E664" s="62">
        <v>48271.05</v>
      </c>
    </row>
    <row r="665" spans="1:5" ht="12.75">
      <c r="A665" s="63" t="s">
        <v>390</v>
      </c>
      <c r="B665" s="64" t="s">
        <v>391</v>
      </c>
      <c r="C665" s="65">
        <v>3167423.01</v>
      </c>
      <c r="D665" s="65">
        <v>57130.4</v>
      </c>
      <c r="E665" s="65">
        <v>3224553.41</v>
      </c>
    </row>
    <row r="666" spans="1:5" ht="25.5">
      <c r="A666" s="63" t="s">
        <v>392</v>
      </c>
      <c r="B666" s="64" t="s">
        <v>393</v>
      </c>
      <c r="C666" s="65">
        <v>3167423.01</v>
      </c>
      <c r="D666" s="65">
        <v>57130.4</v>
      </c>
      <c r="E666" s="65">
        <v>3224553.41</v>
      </c>
    </row>
    <row r="667" spans="1:5" ht="25.5">
      <c r="A667" s="57" t="s">
        <v>246</v>
      </c>
      <c r="B667" s="54" t="s">
        <v>394</v>
      </c>
      <c r="C667" s="55">
        <v>2580922.83</v>
      </c>
      <c r="D667" s="55">
        <v>335</v>
      </c>
      <c r="E667" s="55">
        <v>2581257.83</v>
      </c>
    </row>
    <row r="668" spans="1:5" ht="25.5">
      <c r="A668" s="57" t="s">
        <v>248</v>
      </c>
      <c r="B668" s="54" t="s">
        <v>395</v>
      </c>
      <c r="C668" s="55">
        <v>2580922.83</v>
      </c>
      <c r="D668" s="55">
        <v>335</v>
      </c>
      <c r="E668" s="55">
        <v>2581257.83</v>
      </c>
    </row>
    <row r="669" spans="1:5" ht="25.5">
      <c r="A669" s="57" t="s">
        <v>396</v>
      </c>
      <c r="B669" s="54" t="s">
        <v>393</v>
      </c>
      <c r="C669" s="55">
        <v>2580922.83</v>
      </c>
      <c r="D669" s="55">
        <v>335</v>
      </c>
      <c r="E669" s="55">
        <v>2581257.83</v>
      </c>
    </row>
    <row r="670" spans="1:5" ht="12.75">
      <c r="A670" s="57" t="s">
        <v>198</v>
      </c>
      <c r="B670" s="54" t="s">
        <v>199</v>
      </c>
      <c r="C670" s="55">
        <v>152700</v>
      </c>
      <c r="D670" s="55">
        <v>0</v>
      </c>
      <c r="E670" s="55">
        <v>152700</v>
      </c>
    </row>
    <row r="671" spans="1:5" ht="25.5">
      <c r="A671" s="57" t="s">
        <v>244</v>
      </c>
      <c r="B671" s="54" t="s">
        <v>245</v>
      </c>
      <c r="C671" s="55">
        <v>152700</v>
      </c>
      <c r="D671" s="55">
        <v>0</v>
      </c>
      <c r="E671" s="55">
        <v>152700</v>
      </c>
    </row>
    <row r="672" spans="1:5" ht="12.75">
      <c r="A672" s="57" t="s">
        <v>83</v>
      </c>
      <c r="B672" s="54" t="s">
        <v>84</v>
      </c>
      <c r="C672" s="55">
        <v>152700</v>
      </c>
      <c r="D672" s="55">
        <v>0</v>
      </c>
      <c r="E672" s="55">
        <v>152700</v>
      </c>
    </row>
    <row r="673" spans="1:5" ht="12.75">
      <c r="A673" s="58" t="s">
        <v>85</v>
      </c>
      <c r="B673" s="59" t="s">
        <v>86</v>
      </c>
      <c r="C673" s="60">
        <v>152700</v>
      </c>
      <c r="D673" s="60">
        <v>0</v>
      </c>
      <c r="E673" s="60">
        <v>152700</v>
      </c>
    </row>
    <row r="674" spans="1:5" ht="12.75">
      <c r="A674" s="61" t="s">
        <v>87</v>
      </c>
      <c r="B674" s="56" t="s">
        <v>88</v>
      </c>
      <c r="C674" s="62">
        <v>152700</v>
      </c>
      <c r="D674" s="62">
        <v>0</v>
      </c>
      <c r="E674" s="62">
        <v>152700</v>
      </c>
    </row>
    <row r="675" spans="1:5" ht="25.5">
      <c r="A675" s="57" t="s">
        <v>397</v>
      </c>
      <c r="B675" s="54" t="s">
        <v>398</v>
      </c>
      <c r="C675" s="55">
        <v>5000</v>
      </c>
      <c r="D675" s="55">
        <v>200</v>
      </c>
      <c r="E675" s="55">
        <v>5200</v>
      </c>
    </row>
    <row r="676" spans="1:5" ht="25.5">
      <c r="A676" s="57" t="s">
        <v>244</v>
      </c>
      <c r="B676" s="54" t="s">
        <v>245</v>
      </c>
      <c r="C676" s="55">
        <v>5000</v>
      </c>
      <c r="D676" s="55">
        <v>200</v>
      </c>
      <c r="E676" s="55">
        <v>5200</v>
      </c>
    </row>
    <row r="677" spans="1:5" ht="12.75">
      <c r="A677" s="57" t="s">
        <v>83</v>
      </c>
      <c r="B677" s="54" t="s">
        <v>84</v>
      </c>
      <c r="C677" s="55">
        <v>5000</v>
      </c>
      <c r="D677" s="55">
        <v>200</v>
      </c>
      <c r="E677" s="55">
        <v>5200</v>
      </c>
    </row>
    <row r="678" spans="1:5" ht="12.75">
      <c r="A678" s="58" t="s">
        <v>93</v>
      </c>
      <c r="B678" s="59" t="s">
        <v>94</v>
      </c>
      <c r="C678" s="60">
        <v>5000</v>
      </c>
      <c r="D678" s="60">
        <v>0</v>
      </c>
      <c r="E678" s="60">
        <v>5000</v>
      </c>
    </row>
    <row r="679" spans="1:5" ht="12.75">
      <c r="A679" s="61" t="s">
        <v>99</v>
      </c>
      <c r="B679" s="56" t="s">
        <v>100</v>
      </c>
      <c r="C679" s="62">
        <v>5000</v>
      </c>
      <c r="D679" s="62">
        <v>0</v>
      </c>
      <c r="E679" s="62">
        <v>5000</v>
      </c>
    </row>
    <row r="680" spans="1:5" ht="12.75">
      <c r="A680" s="58" t="s">
        <v>105</v>
      </c>
      <c r="B680" s="59" t="s">
        <v>106</v>
      </c>
      <c r="C680" s="60">
        <v>0</v>
      </c>
      <c r="D680" s="60">
        <v>200</v>
      </c>
      <c r="E680" s="60">
        <v>200</v>
      </c>
    </row>
    <row r="681" spans="1:5" ht="12.75">
      <c r="A681" s="61" t="s">
        <v>109</v>
      </c>
      <c r="B681" s="56" t="s">
        <v>110</v>
      </c>
      <c r="C681" s="62">
        <v>0</v>
      </c>
      <c r="D681" s="62">
        <v>200</v>
      </c>
      <c r="E681" s="62">
        <v>200</v>
      </c>
    </row>
    <row r="682" spans="1:5" ht="12.75">
      <c r="A682" s="57" t="s">
        <v>220</v>
      </c>
      <c r="B682" s="54" t="s">
        <v>221</v>
      </c>
      <c r="C682" s="55">
        <v>2386855</v>
      </c>
      <c r="D682" s="55">
        <v>135</v>
      </c>
      <c r="E682" s="55">
        <v>2386990</v>
      </c>
    </row>
    <row r="683" spans="1:5" ht="25.5">
      <c r="A683" s="57" t="s">
        <v>244</v>
      </c>
      <c r="B683" s="54" t="s">
        <v>245</v>
      </c>
      <c r="C683" s="55">
        <v>2386855</v>
      </c>
      <c r="D683" s="55">
        <v>135</v>
      </c>
      <c r="E683" s="55">
        <v>2386990</v>
      </c>
    </row>
    <row r="684" spans="1:5" ht="12.75">
      <c r="A684" s="57" t="s">
        <v>83</v>
      </c>
      <c r="B684" s="54" t="s">
        <v>84</v>
      </c>
      <c r="C684" s="55">
        <v>2386855</v>
      </c>
      <c r="D684" s="55">
        <v>135</v>
      </c>
      <c r="E684" s="55">
        <v>2386990</v>
      </c>
    </row>
    <row r="685" spans="1:5" ht="12.75">
      <c r="A685" s="58" t="s">
        <v>85</v>
      </c>
      <c r="B685" s="59" t="s">
        <v>86</v>
      </c>
      <c r="C685" s="60">
        <v>2132899.5</v>
      </c>
      <c r="D685" s="60">
        <v>0</v>
      </c>
      <c r="E685" s="60">
        <v>2132899.5</v>
      </c>
    </row>
    <row r="686" spans="1:5" ht="12.75">
      <c r="A686" s="61" t="s">
        <v>87</v>
      </c>
      <c r="B686" s="56" t="s">
        <v>88</v>
      </c>
      <c r="C686" s="62">
        <v>1686776.24</v>
      </c>
      <c r="D686" s="62">
        <v>0</v>
      </c>
      <c r="E686" s="62">
        <v>1686776.24</v>
      </c>
    </row>
    <row r="687" spans="1:5" ht="12.75">
      <c r="A687" s="61" t="s">
        <v>91</v>
      </c>
      <c r="B687" s="56" t="s">
        <v>92</v>
      </c>
      <c r="C687" s="62">
        <v>446123.26</v>
      </c>
      <c r="D687" s="62">
        <v>0</v>
      </c>
      <c r="E687" s="62">
        <v>446123.26</v>
      </c>
    </row>
    <row r="688" spans="1:5" ht="12.75">
      <c r="A688" s="58" t="s">
        <v>93</v>
      </c>
      <c r="B688" s="59" t="s">
        <v>94</v>
      </c>
      <c r="C688" s="60">
        <v>250955.5</v>
      </c>
      <c r="D688" s="60">
        <v>135</v>
      </c>
      <c r="E688" s="60">
        <v>251090.5</v>
      </c>
    </row>
    <row r="689" spans="1:5" ht="12.75">
      <c r="A689" s="61" t="s">
        <v>95</v>
      </c>
      <c r="B689" s="56" t="s">
        <v>96</v>
      </c>
      <c r="C689" s="62">
        <v>116860</v>
      </c>
      <c r="D689" s="62">
        <v>-865</v>
      </c>
      <c r="E689" s="62">
        <v>115995</v>
      </c>
    </row>
    <row r="690" spans="1:5" ht="12.75">
      <c r="A690" s="61" t="s">
        <v>97</v>
      </c>
      <c r="B690" s="56" t="s">
        <v>98</v>
      </c>
      <c r="C690" s="62">
        <v>105135.5</v>
      </c>
      <c r="D690" s="62">
        <v>760</v>
      </c>
      <c r="E690" s="62">
        <v>105895.5</v>
      </c>
    </row>
    <row r="691" spans="1:5" ht="12.75">
      <c r="A691" s="61" t="s">
        <v>99</v>
      </c>
      <c r="B691" s="56" t="s">
        <v>100</v>
      </c>
      <c r="C691" s="62">
        <v>28960</v>
      </c>
      <c r="D691" s="62">
        <v>240</v>
      </c>
      <c r="E691" s="62">
        <v>29200</v>
      </c>
    </row>
    <row r="692" spans="1:5" ht="12.75">
      <c r="A692" s="58" t="s">
        <v>105</v>
      </c>
      <c r="B692" s="59" t="s">
        <v>106</v>
      </c>
      <c r="C692" s="60">
        <v>3000</v>
      </c>
      <c r="D692" s="60">
        <v>0</v>
      </c>
      <c r="E692" s="60">
        <v>3000</v>
      </c>
    </row>
    <row r="693" spans="1:5" ht="12.75">
      <c r="A693" s="61" t="s">
        <v>109</v>
      </c>
      <c r="B693" s="56" t="s">
        <v>110</v>
      </c>
      <c r="C693" s="62">
        <v>3000</v>
      </c>
      <c r="D693" s="62">
        <v>0</v>
      </c>
      <c r="E693" s="62">
        <v>3000</v>
      </c>
    </row>
    <row r="694" spans="1:5" ht="12.75">
      <c r="A694" s="57" t="s">
        <v>399</v>
      </c>
      <c r="B694" s="54" t="s">
        <v>400</v>
      </c>
      <c r="C694" s="55">
        <v>36367.83</v>
      </c>
      <c r="D694" s="55">
        <v>0</v>
      </c>
      <c r="E694" s="55">
        <v>36367.83</v>
      </c>
    </row>
    <row r="695" spans="1:5" ht="25.5">
      <c r="A695" s="57" t="s">
        <v>244</v>
      </c>
      <c r="B695" s="54" t="s">
        <v>245</v>
      </c>
      <c r="C695" s="55">
        <v>36367.83</v>
      </c>
      <c r="D695" s="55">
        <v>0</v>
      </c>
      <c r="E695" s="55">
        <v>36367.83</v>
      </c>
    </row>
    <row r="696" spans="1:5" ht="12.75">
      <c r="A696" s="57" t="s">
        <v>83</v>
      </c>
      <c r="B696" s="54" t="s">
        <v>84</v>
      </c>
      <c r="C696" s="55">
        <v>0</v>
      </c>
      <c r="D696" s="55">
        <v>13220</v>
      </c>
      <c r="E696" s="55">
        <v>13220</v>
      </c>
    </row>
    <row r="697" spans="1:5" ht="12.75">
      <c r="A697" s="58" t="s">
        <v>93</v>
      </c>
      <c r="B697" s="59" t="s">
        <v>94</v>
      </c>
      <c r="C697" s="60">
        <v>0</v>
      </c>
      <c r="D697" s="60">
        <v>13220</v>
      </c>
      <c r="E697" s="60">
        <v>13220</v>
      </c>
    </row>
    <row r="698" spans="1:5" ht="12.75">
      <c r="A698" s="61" t="s">
        <v>97</v>
      </c>
      <c r="B698" s="56" t="s">
        <v>98</v>
      </c>
      <c r="C698" s="62">
        <v>0</v>
      </c>
      <c r="D698" s="62">
        <v>13220</v>
      </c>
      <c r="E698" s="62">
        <v>13220</v>
      </c>
    </row>
    <row r="699" spans="1:5" ht="12.75">
      <c r="A699" s="57" t="s">
        <v>135</v>
      </c>
      <c r="B699" s="54" t="s">
        <v>136</v>
      </c>
      <c r="C699" s="55">
        <v>36367.83</v>
      </c>
      <c r="D699" s="55">
        <v>-13220</v>
      </c>
      <c r="E699" s="55">
        <v>23147.83</v>
      </c>
    </row>
    <row r="700" spans="1:5" ht="25.5">
      <c r="A700" s="58" t="s">
        <v>143</v>
      </c>
      <c r="B700" s="59" t="s">
        <v>144</v>
      </c>
      <c r="C700" s="60">
        <v>36367.83</v>
      </c>
      <c r="D700" s="60">
        <v>-13220</v>
      </c>
      <c r="E700" s="60">
        <v>23147.83</v>
      </c>
    </row>
    <row r="701" spans="1:5" ht="12.75">
      <c r="A701" s="61" t="s">
        <v>147</v>
      </c>
      <c r="B701" s="56" t="s">
        <v>148</v>
      </c>
      <c r="C701" s="62">
        <v>36367.83</v>
      </c>
      <c r="D701" s="62">
        <v>-13220</v>
      </c>
      <c r="E701" s="62">
        <v>23147.83</v>
      </c>
    </row>
    <row r="702" spans="1:5" ht="25.5">
      <c r="A702" s="57" t="s">
        <v>401</v>
      </c>
      <c r="B702" s="54" t="s">
        <v>402</v>
      </c>
      <c r="C702" s="55">
        <v>586500.18</v>
      </c>
      <c r="D702" s="55">
        <v>56795.4</v>
      </c>
      <c r="E702" s="55">
        <v>643295.58</v>
      </c>
    </row>
    <row r="703" spans="1:5" ht="25.5">
      <c r="A703" s="57" t="s">
        <v>403</v>
      </c>
      <c r="B703" s="54" t="s">
        <v>404</v>
      </c>
      <c r="C703" s="55">
        <v>298430.58</v>
      </c>
      <c r="D703" s="55">
        <v>0</v>
      </c>
      <c r="E703" s="55">
        <v>298430.58</v>
      </c>
    </row>
    <row r="704" spans="1:5" ht="25.5">
      <c r="A704" s="57" t="s">
        <v>396</v>
      </c>
      <c r="B704" s="54" t="s">
        <v>393</v>
      </c>
      <c r="C704" s="55">
        <v>298430.58</v>
      </c>
      <c r="D704" s="55">
        <v>0</v>
      </c>
      <c r="E704" s="55">
        <v>298430.58</v>
      </c>
    </row>
    <row r="705" spans="1:5" ht="12.75">
      <c r="A705" s="57" t="s">
        <v>202</v>
      </c>
      <c r="B705" s="54" t="s">
        <v>203</v>
      </c>
      <c r="C705" s="55">
        <v>225000.18</v>
      </c>
      <c r="D705" s="55">
        <v>0</v>
      </c>
      <c r="E705" s="55">
        <v>225000.18</v>
      </c>
    </row>
    <row r="706" spans="1:5" ht="25.5">
      <c r="A706" s="57" t="s">
        <v>244</v>
      </c>
      <c r="B706" s="54" t="s">
        <v>245</v>
      </c>
      <c r="C706" s="55">
        <v>225000.18</v>
      </c>
      <c r="D706" s="55">
        <v>0</v>
      </c>
      <c r="E706" s="55">
        <v>225000.18</v>
      </c>
    </row>
    <row r="707" spans="1:5" ht="12.75">
      <c r="A707" s="57" t="s">
        <v>83</v>
      </c>
      <c r="B707" s="54" t="s">
        <v>84</v>
      </c>
      <c r="C707" s="55">
        <v>225000.18</v>
      </c>
      <c r="D707" s="55">
        <v>0</v>
      </c>
      <c r="E707" s="55">
        <v>225000.18</v>
      </c>
    </row>
    <row r="708" spans="1:5" ht="12.75">
      <c r="A708" s="58" t="s">
        <v>85</v>
      </c>
      <c r="B708" s="59" t="s">
        <v>86</v>
      </c>
      <c r="C708" s="60">
        <v>225000.18</v>
      </c>
      <c r="D708" s="60">
        <v>0</v>
      </c>
      <c r="E708" s="60">
        <v>225000.18</v>
      </c>
    </row>
    <row r="709" spans="1:5" ht="12.75">
      <c r="A709" s="61" t="s">
        <v>87</v>
      </c>
      <c r="B709" s="56" t="s">
        <v>88</v>
      </c>
      <c r="C709" s="62">
        <v>171895.29</v>
      </c>
      <c r="D709" s="62">
        <v>0</v>
      </c>
      <c r="E709" s="62">
        <v>171895.29</v>
      </c>
    </row>
    <row r="710" spans="1:5" ht="12.75">
      <c r="A710" s="61" t="s">
        <v>91</v>
      </c>
      <c r="B710" s="56" t="s">
        <v>92</v>
      </c>
      <c r="C710" s="62">
        <v>53104.89</v>
      </c>
      <c r="D710" s="62">
        <v>0</v>
      </c>
      <c r="E710" s="62">
        <v>53104.89</v>
      </c>
    </row>
    <row r="711" spans="1:5" ht="12.75">
      <c r="A711" s="57" t="s">
        <v>405</v>
      </c>
      <c r="B711" s="54" t="s">
        <v>406</v>
      </c>
      <c r="C711" s="55">
        <v>73430.4</v>
      </c>
      <c r="D711" s="55">
        <v>0</v>
      </c>
      <c r="E711" s="55">
        <v>73430.4</v>
      </c>
    </row>
    <row r="712" spans="1:5" ht="25.5">
      <c r="A712" s="57" t="s">
        <v>244</v>
      </c>
      <c r="B712" s="54" t="s">
        <v>245</v>
      </c>
      <c r="C712" s="55">
        <v>73430.4</v>
      </c>
      <c r="D712" s="55">
        <v>0</v>
      </c>
      <c r="E712" s="55">
        <v>73430.4</v>
      </c>
    </row>
    <row r="713" spans="1:5" ht="12.75">
      <c r="A713" s="57" t="s">
        <v>83</v>
      </c>
      <c r="B713" s="54" t="s">
        <v>84</v>
      </c>
      <c r="C713" s="55">
        <v>73430.4</v>
      </c>
      <c r="D713" s="55">
        <v>0</v>
      </c>
      <c r="E713" s="55">
        <v>73430.4</v>
      </c>
    </row>
    <row r="714" spans="1:5" ht="12.75">
      <c r="A714" s="58" t="s">
        <v>85</v>
      </c>
      <c r="B714" s="59" t="s">
        <v>86</v>
      </c>
      <c r="C714" s="60">
        <v>73430.4</v>
      </c>
      <c r="D714" s="60">
        <v>0</v>
      </c>
      <c r="E714" s="60">
        <v>73430.4</v>
      </c>
    </row>
    <row r="715" spans="1:5" ht="12.75">
      <c r="A715" s="61" t="s">
        <v>87</v>
      </c>
      <c r="B715" s="56" t="s">
        <v>88</v>
      </c>
      <c r="C715" s="62">
        <v>62910.46</v>
      </c>
      <c r="D715" s="62">
        <v>0</v>
      </c>
      <c r="E715" s="62">
        <v>62910.46</v>
      </c>
    </row>
    <row r="716" spans="1:5" ht="12.75">
      <c r="A716" s="61" t="s">
        <v>91</v>
      </c>
      <c r="B716" s="56" t="s">
        <v>92</v>
      </c>
      <c r="C716" s="62">
        <v>10519.94</v>
      </c>
      <c r="D716" s="62">
        <v>0</v>
      </c>
      <c r="E716" s="62">
        <v>10519.94</v>
      </c>
    </row>
    <row r="717" spans="1:5" ht="25.5">
      <c r="A717" s="57" t="s">
        <v>407</v>
      </c>
      <c r="B717" s="54" t="s">
        <v>408</v>
      </c>
      <c r="C717" s="55">
        <v>288069.6</v>
      </c>
      <c r="D717" s="55">
        <v>56795.4</v>
      </c>
      <c r="E717" s="55">
        <v>344865</v>
      </c>
    </row>
    <row r="718" spans="1:5" ht="25.5">
      <c r="A718" s="57" t="s">
        <v>396</v>
      </c>
      <c r="B718" s="54" t="s">
        <v>393</v>
      </c>
      <c r="C718" s="55">
        <v>288069.6</v>
      </c>
      <c r="D718" s="55">
        <v>56795.4</v>
      </c>
      <c r="E718" s="55">
        <v>344865</v>
      </c>
    </row>
    <row r="719" spans="1:5" ht="25.5">
      <c r="A719" s="57" t="s">
        <v>397</v>
      </c>
      <c r="B719" s="54" t="s">
        <v>398</v>
      </c>
      <c r="C719" s="55">
        <v>90200</v>
      </c>
      <c r="D719" s="55">
        <v>-335</v>
      </c>
      <c r="E719" s="55">
        <v>89865</v>
      </c>
    </row>
    <row r="720" spans="1:5" ht="25.5">
      <c r="A720" s="57" t="s">
        <v>244</v>
      </c>
      <c r="B720" s="54" t="s">
        <v>245</v>
      </c>
      <c r="C720" s="55">
        <v>90200</v>
      </c>
      <c r="D720" s="55">
        <v>-335</v>
      </c>
      <c r="E720" s="55">
        <v>89865</v>
      </c>
    </row>
    <row r="721" spans="1:5" ht="12.75">
      <c r="A721" s="57" t="s">
        <v>83</v>
      </c>
      <c r="B721" s="54" t="s">
        <v>84</v>
      </c>
      <c r="C721" s="55">
        <v>77200</v>
      </c>
      <c r="D721" s="55">
        <v>-335</v>
      </c>
      <c r="E721" s="55">
        <v>76865</v>
      </c>
    </row>
    <row r="722" spans="1:5" ht="12.75">
      <c r="A722" s="58" t="s">
        <v>93</v>
      </c>
      <c r="B722" s="59" t="s">
        <v>94</v>
      </c>
      <c r="C722" s="60">
        <v>77200</v>
      </c>
      <c r="D722" s="60">
        <v>-335</v>
      </c>
      <c r="E722" s="60">
        <v>76865</v>
      </c>
    </row>
    <row r="723" spans="1:5" ht="12.75">
      <c r="A723" s="61" t="s">
        <v>95</v>
      </c>
      <c r="B723" s="56" t="s">
        <v>96</v>
      </c>
      <c r="C723" s="62">
        <v>2300</v>
      </c>
      <c r="D723" s="62">
        <v>0</v>
      </c>
      <c r="E723" s="62">
        <v>2300</v>
      </c>
    </row>
    <row r="724" spans="1:5" ht="12.75">
      <c r="A724" s="61" t="s">
        <v>97</v>
      </c>
      <c r="B724" s="56" t="s">
        <v>98</v>
      </c>
      <c r="C724" s="62">
        <v>57500</v>
      </c>
      <c r="D724" s="62">
        <v>2365</v>
      </c>
      <c r="E724" s="62">
        <v>59865</v>
      </c>
    </row>
    <row r="725" spans="1:5" ht="12.75">
      <c r="A725" s="61" t="s">
        <v>99</v>
      </c>
      <c r="B725" s="56" t="s">
        <v>100</v>
      </c>
      <c r="C725" s="62">
        <v>8400</v>
      </c>
      <c r="D725" s="62">
        <v>-700</v>
      </c>
      <c r="E725" s="62">
        <v>7700</v>
      </c>
    </row>
    <row r="726" spans="1:5" ht="12.75">
      <c r="A726" s="61" t="s">
        <v>103</v>
      </c>
      <c r="B726" s="56" t="s">
        <v>104</v>
      </c>
      <c r="C726" s="62">
        <v>9000</v>
      </c>
      <c r="D726" s="62">
        <v>-2000</v>
      </c>
      <c r="E726" s="62">
        <v>7000</v>
      </c>
    </row>
    <row r="727" spans="1:5" ht="12.75">
      <c r="A727" s="57" t="s">
        <v>135</v>
      </c>
      <c r="B727" s="54" t="s">
        <v>136</v>
      </c>
      <c r="C727" s="55">
        <v>13000</v>
      </c>
      <c r="D727" s="55">
        <v>0</v>
      </c>
      <c r="E727" s="55">
        <v>13000</v>
      </c>
    </row>
    <row r="728" spans="1:5" ht="25.5">
      <c r="A728" s="58" t="s">
        <v>143</v>
      </c>
      <c r="B728" s="59" t="s">
        <v>144</v>
      </c>
      <c r="C728" s="60">
        <v>13000</v>
      </c>
      <c r="D728" s="60">
        <v>0</v>
      </c>
      <c r="E728" s="60">
        <v>13000</v>
      </c>
    </row>
    <row r="729" spans="1:5" ht="12.75">
      <c r="A729" s="61" t="s">
        <v>147</v>
      </c>
      <c r="B729" s="56" t="s">
        <v>148</v>
      </c>
      <c r="C729" s="62">
        <v>13000</v>
      </c>
      <c r="D729" s="62">
        <v>0</v>
      </c>
      <c r="E729" s="62">
        <v>13000</v>
      </c>
    </row>
    <row r="730" spans="1:5" ht="25.5">
      <c r="A730" s="57" t="s">
        <v>409</v>
      </c>
      <c r="B730" s="54" t="s">
        <v>410</v>
      </c>
      <c r="C730" s="55">
        <v>0</v>
      </c>
      <c r="D730" s="55">
        <v>30000</v>
      </c>
      <c r="E730" s="55">
        <v>30000</v>
      </c>
    </row>
    <row r="731" spans="1:5" ht="25.5">
      <c r="A731" s="57" t="s">
        <v>244</v>
      </c>
      <c r="B731" s="54" t="s">
        <v>245</v>
      </c>
      <c r="C731" s="55">
        <v>0</v>
      </c>
      <c r="D731" s="55">
        <v>30000</v>
      </c>
      <c r="E731" s="55">
        <v>30000</v>
      </c>
    </row>
    <row r="732" spans="1:5" ht="12.75">
      <c r="A732" s="57" t="s">
        <v>83</v>
      </c>
      <c r="B732" s="54" t="s">
        <v>84</v>
      </c>
      <c r="C732" s="55">
        <v>0</v>
      </c>
      <c r="D732" s="55">
        <v>20000</v>
      </c>
      <c r="E732" s="55">
        <v>20000</v>
      </c>
    </row>
    <row r="733" spans="1:5" ht="12.75">
      <c r="A733" s="58" t="s">
        <v>93</v>
      </c>
      <c r="B733" s="59" t="s">
        <v>94</v>
      </c>
      <c r="C733" s="60">
        <v>0</v>
      </c>
      <c r="D733" s="60">
        <v>20000</v>
      </c>
      <c r="E733" s="60">
        <v>20000</v>
      </c>
    </row>
    <row r="734" spans="1:5" ht="12.75">
      <c r="A734" s="61" t="s">
        <v>97</v>
      </c>
      <c r="B734" s="56" t="s">
        <v>98</v>
      </c>
      <c r="C734" s="62">
        <v>0</v>
      </c>
      <c r="D734" s="62">
        <v>20000</v>
      </c>
      <c r="E734" s="62">
        <v>20000</v>
      </c>
    </row>
    <row r="735" spans="1:5" ht="12.75">
      <c r="A735" s="57" t="s">
        <v>135</v>
      </c>
      <c r="B735" s="54" t="s">
        <v>136</v>
      </c>
      <c r="C735" s="55">
        <v>0</v>
      </c>
      <c r="D735" s="55">
        <v>10000</v>
      </c>
      <c r="E735" s="55">
        <v>10000</v>
      </c>
    </row>
    <row r="736" spans="1:5" ht="25.5">
      <c r="A736" s="58" t="s">
        <v>143</v>
      </c>
      <c r="B736" s="59" t="s">
        <v>144</v>
      </c>
      <c r="C736" s="60">
        <v>0</v>
      </c>
      <c r="D736" s="60">
        <v>10000</v>
      </c>
      <c r="E736" s="60">
        <v>10000</v>
      </c>
    </row>
    <row r="737" spans="1:5" ht="12.75">
      <c r="A737" s="61" t="s">
        <v>147</v>
      </c>
      <c r="B737" s="56" t="s">
        <v>148</v>
      </c>
      <c r="C737" s="62">
        <v>0</v>
      </c>
      <c r="D737" s="62">
        <v>10000</v>
      </c>
      <c r="E737" s="62">
        <v>10000</v>
      </c>
    </row>
    <row r="738" spans="1:5" ht="12.75">
      <c r="A738" s="57" t="s">
        <v>411</v>
      </c>
      <c r="B738" s="54" t="s">
        <v>412</v>
      </c>
      <c r="C738" s="55">
        <v>60000</v>
      </c>
      <c r="D738" s="55">
        <v>0</v>
      </c>
      <c r="E738" s="55">
        <v>60000</v>
      </c>
    </row>
    <row r="739" spans="1:5" ht="25.5">
      <c r="A739" s="57" t="s">
        <v>244</v>
      </c>
      <c r="B739" s="54" t="s">
        <v>245</v>
      </c>
      <c r="C739" s="55">
        <v>60000</v>
      </c>
      <c r="D739" s="55">
        <v>0</v>
      </c>
      <c r="E739" s="55">
        <v>60000</v>
      </c>
    </row>
    <row r="740" spans="1:5" ht="12.75">
      <c r="A740" s="57" t="s">
        <v>83</v>
      </c>
      <c r="B740" s="54" t="s">
        <v>84</v>
      </c>
      <c r="C740" s="55">
        <v>60000</v>
      </c>
      <c r="D740" s="55">
        <v>0</v>
      </c>
      <c r="E740" s="55">
        <v>60000</v>
      </c>
    </row>
    <row r="741" spans="1:5" ht="12.75">
      <c r="A741" s="58" t="s">
        <v>93</v>
      </c>
      <c r="B741" s="59" t="s">
        <v>94</v>
      </c>
      <c r="C741" s="60">
        <v>60000</v>
      </c>
      <c r="D741" s="60">
        <v>0</v>
      </c>
      <c r="E741" s="60">
        <v>60000</v>
      </c>
    </row>
    <row r="742" spans="1:5" ht="12.75">
      <c r="A742" s="61" t="s">
        <v>97</v>
      </c>
      <c r="B742" s="56" t="s">
        <v>98</v>
      </c>
      <c r="C742" s="62">
        <v>60000</v>
      </c>
      <c r="D742" s="62">
        <v>0</v>
      </c>
      <c r="E742" s="62">
        <v>60000</v>
      </c>
    </row>
    <row r="743" spans="1:5" ht="12.75">
      <c r="A743" s="57" t="s">
        <v>405</v>
      </c>
      <c r="B743" s="54" t="s">
        <v>406</v>
      </c>
      <c r="C743" s="55">
        <v>137869.6</v>
      </c>
      <c r="D743" s="55">
        <v>27130.4</v>
      </c>
      <c r="E743" s="55">
        <v>165000</v>
      </c>
    </row>
    <row r="744" spans="1:5" ht="25.5">
      <c r="A744" s="57" t="s">
        <v>244</v>
      </c>
      <c r="B744" s="54" t="s">
        <v>245</v>
      </c>
      <c r="C744" s="55">
        <v>137869.6</v>
      </c>
      <c r="D744" s="55">
        <v>27130.4</v>
      </c>
      <c r="E744" s="55">
        <v>165000</v>
      </c>
    </row>
    <row r="745" spans="1:5" ht="12.75">
      <c r="A745" s="57" t="s">
        <v>83</v>
      </c>
      <c r="B745" s="54" t="s">
        <v>84</v>
      </c>
      <c r="C745" s="55">
        <v>137869.6</v>
      </c>
      <c r="D745" s="55">
        <v>27130.4</v>
      </c>
      <c r="E745" s="55">
        <v>165000</v>
      </c>
    </row>
    <row r="746" spans="1:5" ht="12.75">
      <c r="A746" s="58" t="s">
        <v>85</v>
      </c>
      <c r="B746" s="59" t="s">
        <v>86</v>
      </c>
      <c r="C746" s="60">
        <v>93500</v>
      </c>
      <c r="D746" s="60">
        <v>15200</v>
      </c>
      <c r="E746" s="60">
        <v>108700</v>
      </c>
    </row>
    <row r="747" spans="1:5" ht="12.75">
      <c r="A747" s="61" t="s">
        <v>89</v>
      </c>
      <c r="B747" s="56" t="s">
        <v>90</v>
      </c>
      <c r="C747" s="62">
        <v>93500</v>
      </c>
      <c r="D747" s="62">
        <v>15200</v>
      </c>
      <c r="E747" s="62">
        <v>108700</v>
      </c>
    </row>
    <row r="748" spans="1:5" ht="12.75">
      <c r="A748" s="58" t="s">
        <v>93</v>
      </c>
      <c r="B748" s="59" t="s">
        <v>94</v>
      </c>
      <c r="C748" s="60">
        <v>44369.6</v>
      </c>
      <c r="D748" s="60">
        <v>11930.4</v>
      </c>
      <c r="E748" s="60">
        <v>56300</v>
      </c>
    </row>
    <row r="749" spans="1:5" ht="12.75">
      <c r="A749" s="61" t="s">
        <v>99</v>
      </c>
      <c r="B749" s="56" t="s">
        <v>100</v>
      </c>
      <c r="C749" s="62">
        <v>44369.6</v>
      </c>
      <c r="D749" s="62">
        <v>11930.4</v>
      </c>
      <c r="E749" s="62">
        <v>56300</v>
      </c>
    </row>
    <row r="750" spans="1:5" ht="12.75">
      <c r="A750" s="63" t="s">
        <v>413</v>
      </c>
      <c r="B750" s="64" t="s">
        <v>303</v>
      </c>
      <c r="C750" s="65">
        <v>4855052.58</v>
      </c>
      <c r="D750" s="65">
        <v>470302.99</v>
      </c>
      <c r="E750" s="65">
        <v>5325355.57</v>
      </c>
    </row>
    <row r="751" spans="1:5" ht="25.5">
      <c r="A751" s="63" t="s">
        <v>414</v>
      </c>
      <c r="B751" s="64" t="s">
        <v>415</v>
      </c>
      <c r="C751" s="65">
        <v>4855052.58</v>
      </c>
      <c r="D751" s="65">
        <v>470302.99</v>
      </c>
      <c r="E751" s="65">
        <v>5325355.57</v>
      </c>
    </row>
    <row r="752" spans="1:5" ht="12.75">
      <c r="A752" s="57" t="s">
        <v>302</v>
      </c>
      <c r="B752" s="54" t="s">
        <v>303</v>
      </c>
      <c r="C752" s="55">
        <v>4855052.58</v>
      </c>
      <c r="D752" s="55">
        <v>470302.99</v>
      </c>
      <c r="E752" s="55">
        <v>5325355.57</v>
      </c>
    </row>
    <row r="753" spans="1:5" ht="25.5">
      <c r="A753" s="57" t="s">
        <v>416</v>
      </c>
      <c r="B753" s="54" t="s">
        <v>417</v>
      </c>
      <c r="C753" s="55">
        <v>4702951.31</v>
      </c>
      <c r="D753" s="55">
        <v>447627.99</v>
      </c>
      <c r="E753" s="55">
        <v>5150579.3</v>
      </c>
    </row>
    <row r="754" spans="1:5" ht="25.5">
      <c r="A754" s="57" t="s">
        <v>418</v>
      </c>
      <c r="B754" s="54" t="s">
        <v>415</v>
      </c>
      <c r="C754" s="55">
        <v>4702951.31</v>
      </c>
      <c r="D754" s="55">
        <v>447627.99</v>
      </c>
      <c r="E754" s="55">
        <v>5150579.3</v>
      </c>
    </row>
    <row r="755" spans="1:5" ht="12.75">
      <c r="A755" s="57" t="s">
        <v>198</v>
      </c>
      <c r="B755" s="54" t="s">
        <v>199</v>
      </c>
      <c r="C755" s="55">
        <v>3451951.31</v>
      </c>
      <c r="D755" s="55">
        <v>400627.99</v>
      </c>
      <c r="E755" s="55">
        <v>3852579.3</v>
      </c>
    </row>
    <row r="756" spans="1:5" ht="25.5">
      <c r="A756" s="57" t="s">
        <v>280</v>
      </c>
      <c r="B756" s="54" t="s">
        <v>281</v>
      </c>
      <c r="C756" s="55">
        <v>3451951.31</v>
      </c>
      <c r="D756" s="55">
        <v>400627.99</v>
      </c>
      <c r="E756" s="55">
        <v>3852579.3</v>
      </c>
    </row>
    <row r="757" spans="1:5" ht="12.75">
      <c r="A757" s="57" t="s">
        <v>83</v>
      </c>
      <c r="B757" s="54" t="s">
        <v>84</v>
      </c>
      <c r="C757" s="55">
        <v>3451951.31</v>
      </c>
      <c r="D757" s="55">
        <v>367050.49</v>
      </c>
      <c r="E757" s="55">
        <v>3819001.8</v>
      </c>
    </row>
    <row r="758" spans="1:5" ht="12.75">
      <c r="A758" s="58" t="s">
        <v>85</v>
      </c>
      <c r="B758" s="59" t="s">
        <v>86</v>
      </c>
      <c r="C758" s="60">
        <v>3227826.31</v>
      </c>
      <c r="D758" s="60">
        <v>274165</v>
      </c>
      <c r="E758" s="60">
        <v>3501991.31</v>
      </c>
    </row>
    <row r="759" spans="1:5" ht="12.75">
      <c r="A759" s="61" t="s">
        <v>87</v>
      </c>
      <c r="B759" s="56" t="s">
        <v>88</v>
      </c>
      <c r="C759" s="62">
        <v>2657550.48</v>
      </c>
      <c r="D759" s="62">
        <v>193103</v>
      </c>
      <c r="E759" s="62">
        <v>2850653.48</v>
      </c>
    </row>
    <row r="760" spans="1:5" ht="12.75">
      <c r="A760" s="61" t="s">
        <v>89</v>
      </c>
      <c r="B760" s="56" t="s">
        <v>90</v>
      </c>
      <c r="C760" s="62">
        <v>129800</v>
      </c>
      <c r="D760" s="62">
        <v>49200</v>
      </c>
      <c r="E760" s="62">
        <v>179000</v>
      </c>
    </row>
    <row r="761" spans="1:5" ht="12.75">
      <c r="A761" s="61" t="s">
        <v>91</v>
      </c>
      <c r="B761" s="56" t="s">
        <v>92</v>
      </c>
      <c r="C761" s="62">
        <v>440475.83</v>
      </c>
      <c r="D761" s="62">
        <v>31862</v>
      </c>
      <c r="E761" s="62">
        <v>472337.83</v>
      </c>
    </row>
    <row r="762" spans="1:5" ht="12.75">
      <c r="A762" s="58" t="s">
        <v>93</v>
      </c>
      <c r="B762" s="59" t="s">
        <v>94</v>
      </c>
      <c r="C762" s="60">
        <v>224125</v>
      </c>
      <c r="D762" s="60">
        <v>92885.49</v>
      </c>
      <c r="E762" s="60">
        <v>317010.49</v>
      </c>
    </row>
    <row r="763" spans="1:5" ht="12.75">
      <c r="A763" s="61" t="s">
        <v>95</v>
      </c>
      <c r="B763" s="56" t="s">
        <v>96</v>
      </c>
      <c r="C763" s="62">
        <v>220000</v>
      </c>
      <c r="D763" s="62">
        <v>9000</v>
      </c>
      <c r="E763" s="62">
        <v>229000</v>
      </c>
    </row>
    <row r="764" spans="1:5" ht="12.75">
      <c r="A764" s="61" t="s">
        <v>97</v>
      </c>
      <c r="B764" s="56" t="s">
        <v>98</v>
      </c>
      <c r="C764" s="62">
        <v>0</v>
      </c>
      <c r="D764" s="62">
        <v>68610.09</v>
      </c>
      <c r="E764" s="62">
        <v>68610.09</v>
      </c>
    </row>
    <row r="765" spans="1:5" ht="12.75">
      <c r="A765" s="61" t="s">
        <v>99</v>
      </c>
      <c r="B765" s="56" t="s">
        <v>100</v>
      </c>
      <c r="C765" s="62">
        <v>4125</v>
      </c>
      <c r="D765" s="62">
        <v>12475.4</v>
      </c>
      <c r="E765" s="62">
        <v>16600.4</v>
      </c>
    </row>
    <row r="766" spans="1:5" ht="12.75">
      <c r="A766" s="61" t="s">
        <v>103</v>
      </c>
      <c r="B766" s="56" t="s">
        <v>104</v>
      </c>
      <c r="C766" s="62">
        <v>0</v>
      </c>
      <c r="D766" s="62">
        <v>2800</v>
      </c>
      <c r="E766" s="62">
        <v>2800</v>
      </c>
    </row>
    <row r="767" spans="1:5" ht="12.75">
      <c r="A767" s="57" t="s">
        <v>135</v>
      </c>
      <c r="B767" s="54" t="s">
        <v>136</v>
      </c>
      <c r="C767" s="55">
        <v>0</v>
      </c>
      <c r="D767" s="55">
        <v>33577.5</v>
      </c>
      <c r="E767" s="55">
        <v>33577.5</v>
      </c>
    </row>
    <row r="768" spans="1:5" ht="25.5">
      <c r="A768" s="58" t="s">
        <v>143</v>
      </c>
      <c r="B768" s="59" t="s">
        <v>144</v>
      </c>
      <c r="C768" s="60">
        <v>0</v>
      </c>
      <c r="D768" s="60">
        <v>33577.5</v>
      </c>
      <c r="E768" s="60">
        <v>33577.5</v>
      </c>
    </row>
    <row r="769" spans="1:5" ht="12.75">
      <c r="A769" s="61" t="s">
        <v>147</v>
      </c>
      <c r="B769" s="56" t="s">
        <v>148</v>
      </c>
      <c r="C769" s="62">
        <v>0</v>
      </c>
      <c r="D769" s="62">
        <v>33577.5</v>
      </c>
      <c r="E769" s="62">
        <v>33577.5</v>
      </c>
    </row>
    <row r="770" spans="1:5" ht="12.75">
      <c r="A770" s="57" t="s">
        <v>419</v>
      </c>
      <c r="B770" s="54" t="s">
        <v>420</v>
      </c>
      <c r="C770" s="55">
        <v>1205500</v>
      </c>
      <c r="D770" s="55">
        <v>51000</v>
      </c>
      <c r="E770" s="55">
        <v>1256500</v>
      </c>
    </row>
    <row r="771" spans="1:5" ht="25.5">
      <c r="A771" s="57" t="s">
        <v>280</v>
      </c>
      <c r="B771" s="54" t="s">
        <v>281</v>
      </c>
      <c r="C771" s="55">
        <v>1205500</v>
      </c>
      <c r="D771" s="55">
        <v>51000</v>
      </c>
      <c r="E771" s="55">
        <v>1256500</v>
      </c>
    </row>
    <row r="772" spans="1:5" ht="12.75">
      <c r="A772" s="57" t="s">
        <v>83</v>
      </c>
      <c r="B772" s="54" t="s">
        <v>84</v>
      </c>
      <c r="C772" s="55">
        <v>1205500</v>
      </c>
      <c r="D772" s="55">
        <v>47500</v>
      </c>
      <c r="E772" s="55">
        <v>1253000</v>
      </c>
    </row>
    <row r="773" spans="1:5" ht="12.75">
      <c r="A773" s="58" t="s">
        <v>85</v>
      </c>
      <c r="B773" s="59" t="s">
        <v>86</v>
      </c>
      <c r="C773" s="60">
        <v>60000</v>
      </c>
      <c r="D773" s="60">
        <v>12000</v>
      </c>
      <c r="E773" s="60">
        <v>72000</v>
      </c>
    </row>
    <row r="774" spans="1:5" ht="12.75">
      <c r="A774" s="61" t="s">
        <v>87</v>
      </c>
      <c r="B774" s="56" t="s">
        <v>88</v>
      </c>
      <c r="C774" s="62">
        <v>51502.15</v>
      </c>
      <c r="D774" s="62">
        <v>12000</v>
      </c>
      <c r="E774" s="62">
        <v>63502.15</v>
      </c>
    </row>
    <row r="775" spans="1:5" ht="12.75">
      <c r="A775" s="61" t="s">
        <v>91</v>
      </c>
      <c r="B775" s="56" t="s">
        <v>92</v>
      </c>
      <c r="C775" s="62">
        <v>8497.85</v>
      </c>
      <c r="D775" s="62">
        <v>0</v>
      </c>
      <c r="E775" s="62">
        <v>8497.85</v>
      </c>
    </row>
    <row r="776" spans="1:5" ht="12.75">
      <c r="A776" s="58" t="s">
        <v>93</v>
      </c>
      <c r="B776" s="59" t="s">
        <v>94</v>
      </c>
      <c r="C776" s="60">
        <v>1142500</v>
      </c>
      <c r="D776" s="60">
        <v>35500</v>
      </c>
      <c r="E776" s="60">
        <v>1178000</v>
      </c>
    </row>
    <row r="777" spans="1:5" ht="12.75">
      <c r="A777" s="61" t="s">
        <v>95</v>
      </c>
      <c r="B777" s="56" t="s">
        <v>96</v>
      </c>
      <c r="C777" s="62">
        <v>37600</v>
      </c>
      <c r="D777" s="62">
        <v>-12000</v>
      </c>
      <c r="E777" s="62">
        <v>25600</v>
      </c>
    </row>
    <row r="778" spans="1:5" ht="12.75">
      <c r="A778" s="61" t="s">
        <v>97</v>
      </c>
      <c r="B778" s="56" t="s">
        <v>98</v>
      </c>
      <c r="C778" s="62">
        <v>766700</v>
      </c>
      <c r="D778" s="62">
        <v>11400</v>
      </c>
      <c r="E778" s="62">
        <v>778100</v>
      </c>
    </row>
    <row r="779" spans="1:5" ht="12.75">
      <c r="A779" s="61" t="s">
        <v>99</v>
      </c>
      <c r="B779" s="56" t="s">
        <v>100</v>
      </c>
      <c r="C779" s="62">
        <v>265100</v>
      </c>
      <c r="D779" s="62">
        <v>32100</v>
      </c>
      <c r="E779" s="62">
        <v>297200</v>
      </c>
    </row>
    <row r="780" spans="1:5" ht="12.75">
      <c r="A780" s="61" t="s">
        <v>103</v>
      </c>
      <c r="B780" s="56" t="s">
        <v>104</v>
      </c>
      <c r="C780" s="62">
        <v>73100</v>
      </c>
      <c r="D780" s="62">
        <v>4000</v>
      </c>
      <c r="E780" s="62">
        <v>77100</v>
      </c>
    </row>
    <row r="781" spans="1:5" ht="12.75">
      <c r="A781" s="58" t="s">
        <v>105</v>
      </c>
      <c r="B781" s="59" t="s">
        <v>106</v>
      </c>
      <c r="C781" s="60">
        <v>3000</v>
      </c>
      <c r="D781" s="60">
        <v>0</v>
      </c>
      <c r="E781" s="60">
        <v>3000</v>
      </c>
    </row>
    <row r="782" spans="1:5" ht="12.75">
      <c r="A782" s="61" t="s">
        <v>109</v>
      </c>
      <c r="B782" s="56" t="s">
        <v>110</v>
      </c>
      <c r="C782" s="62">
        <v>3000</v>
      </c>
      <c r="D782" s="62">
        <v>0</v>
      </c>
      <c r="E782" s="62">
        <v>3000</v>
      </c>
    </row>
    <row r="783" spans="1:5" ht="12.75">
      <c r="A783" s="57" t="s">
        <v>135</v>
      </c>
      <c r="B783" s="54" t="s">
        <v>136</v>
      </c>
      <c r="C783" s="55">
        <v>0</v>
      </c>
      <c r="D783" s="55">
        <v>3500</v>
      </c>
      <c r="E783" s="55">
        <v>3500</v>
      </c>
    </row>
    <row r="784" spans="1:5" ht="25.5">
      <c r="A784" s="58" t="s">
        <v>143</v>
      </c>
      <c r="B784" s="59" t="s">
        <v>144</v>
      </c>
      <c r="C784" s="60">
        <v>0</v>
      </c>
      <c r="D784" s="60">
        <v>3500</v>
      </c>
      <c r="E784" s="60">
        <v>3500</v>
      </c>
    </row>
    <row r="785" spans="1:5" ht="12.75">
      <c r="A785" s="61" t="s">
        <v>147</v>
      </c>
      <c r="B785" s="56" t="s">
        <v>148</v>
      </c>
      <c r="C785" s="62">
        <v>0</v>
      </c>
      <c r="D785" s="62">
        <v>3500</v>
      </c>
      <c r="E785" s="62">
        <v>3500</v>
      </c>
    </row>
    <row r="786" spans="1:5" ht="12.75">
      <c r="A786" s="57" t="s">
        <v>220</v>
      </c>
      <c r="B786" s="54" t="s">
        <v>221</v>
      </c>
      <c r="C786" s="55">
        <v>12000</v>
      </c>
      <c r="D786" s="55">
        <v>0</v>
      </c>
      <c r="E786" s="55">
        <v>12000</v>
      </c>
    </row>
    <row r="787" spans="1:5" ht="25.5">
      <c r="A787" s="57" t="s">
        <v>280</v>
      </c>
      <c r="B787" s="54" t="s">
        <v>281</v>
      </c>
      <c r="C787" s="55">
        <v>12000</v>
      </c>
      <c r="D787" s="55">
        <v>0</v>
      </c>
      <c r="E787" s="55">
        <v>12000</v>
      </c>
    </row>
    <row r="788" spans="1:5" ht="12.75">
      <c r="A788" s="57" t="s">
        <v>83</v>
      </c>
      <c r="B788" s="54" t="s">
        <v>84</v>
      </c>
      <c r="C788" s="55">
        <v>12000</v>
      </c>
      <c r="D788" s="55">
        <v>0</v>
      </c>
      <c r="E788" s="55">
        <v>12000</v>
      </c>
    </row>
    <row r="789" spans="1:5" ht="12.75">
      <c r="A789" s="58" t="s">
        <v>85</v>
      </c>
      <c r="B789" s="59" t="s">
        <v>86</v>
      </c>
      <c r="C789" s="60">
        <v>12000</v>
      </c>
      <c r="D789" s="60">
        <v>-12000</v>
      </c>
      <c r="E789" s="60">
        <v>0</v>
      </c>
    </row>
    <row r="790" spans="1:5" ht="12.75">
      <c r="A790" s="61" t="s">
        <v>87</v>
      </c>
      <c r="B790" s="56" t="s">
        <v>88</v>
      </c>
      <c r="C790" s="62">
        <v>12000</v>
      </c>
      <c r="D790" s="62">
        <v>-12000</v>
      </c>
      <c r="E790" s="62">
        <v>0</v>
      </c>
    </row>
    <row r="791" spans="1:5" ht="12.75">
      <c r="A791" s="58" t="s">
        <v>93</v>
      </c>
      <c r="B791" s="59" t="s">
        <v>94</v>
      </c>
      <c r="C791" s="60">
        <v>0</v>
      </c>
      <c r="D791" s="60">
        <v>12000</v>
      </c>
      <c r="E791" s="60">
        <v>12000</v>
      </c>
    </row>
    <row r="792" spans="1:5" ht="12.75">
      <c r="A792" s="61" t="s">
        <v>97</v>
      </c>
      <c r="B792" s="56" t="s">
        <v>98</v>
      </c>
      <c r="C792" s="62">
        <v>0</v>
      </c>
      <c r="D792" s="62">
        <v>12000</v>
      </c>
      <c r="E792" s="62">
        <v>12000</v>
      </c>
    </row>
    <row r="793" spans="1:5" ht="12.75">
      <c r="A793" s="57" t="s">
        <v>421</v>
      </c>
      <c r="B793" s="54" t="s">
        <v>422</v>
      </c>
      <c r="C793" s="55">
        <v>6000</v>
      </c>
      <c r="D793" s="55">
        <v>0</v>
      </c>
      <c r="E793" s="55">
        <v>6000</v>
      </c>
    </row>
    <row r="794" spans="1:5" ht="25.5">
      <c r="A794" s="57" t="s">
        <v>280</v>
      </c>
      <c r="B794" s="54" t="s">
        <v>281</v>
      </c>
      <c r="C794" s="55">
        <v>6000</v>
      </c>
      <c r="D794" s="55">
        <v>0</v>
      </c>
      <c r="E794" s="55">
        <v>6000</v>
      </c>
    </row>
    <row r="795" spans="1:5" ht="12.75">
      <c r="A795" s="57" t="s">
        <v>83</v>
      </c>
      <c r="B795" s="54" t="s">
        <v>84</v>
      </c>
      <c r="C795" s="55">
        <v>6000</v>
      </c>
      <c r="D795" s="55">
        <v>0</v>
      </c>
      <c r="E795" s="55">
        <v>6000</v>
      </c>
    </row>
    <row r="796" spans="1:5" ht="12.75">
      <c r="A796" s="58" t="s">
        <v>93</v>
      </c>
      <c r="B796" s="59" t="s">
        <v>94</v>
      </c>
      <c r="C796" s="60">
        <v>6000</v>
      </c>
      <c r="D796" s="60">
        <v>0</v>
      </c>
      <c r="E796" s="60">
        <v>6000</v>
      </c>
    </row>
    <row r="797" spans="1:5" ht="25.5">
      <c r="A797" s="61" t="s">
        <v>101</v>
      </c>
      <c r="B797" s="56" t="s">
        <v>102</v>
      </c>
      <c r="C797" s="62">
        <v>6000</v>
      </c>
      <c r="D797" s="62">
        <v>0</v>
      </c>
      <c r="E797" s="62">
        <v>6000</v>
      </c>
    </row>
    <row r="798" spans="1:5" ht="12.75">
      <c r="A798" s="57" t="s">
        <v>423</v>
      </c>
      <c r="B798" s="54" t="s">
        <v>424</v>
      </c>
      <c r="C798" s="55">
        <v>5000</v>
      </c>
      <c r="D798" s="55">
        <v>-4000</v>
      </c>
      <c r="E798" s="55">
        <v>1000</v>
      </c>
    </row>
    <row r="799" spans="1:5" ht="25.5">
      <c r="A799" s="57" t="s">
        <v>280</v>
      </c>
      <c r="B799" s="54" t="s">
        <v>281</v>
      </c>
      <c r="C799" s="55">
        <v>5000</v>
      </c>
      <c r="D799" s="55">
        <v>-4000</v>
      </c>
      <c r="E799" s="55">
        <v>1000</v>
      </c>
    </row>
    <row r="800" spans="1:5" ht="12.75">
      <c r="A800" s="57" t="s">
        <v>83</v>
      </c>
      <c r="B800" s="54" t="s">
        <v>84</v>
      </c>
      <c r="C800" s="55">
        <v>5000</v>
      </c>
      <c r="D800" s="55">
        <v>-4000</v>
      </c>
      <c r="E800" s="55">
        <v>1000</v>
      </c>
    </row>
    <row r="801" spans="1:5" ht="12.75">
      <c r="A801" s="58" t="s">
        <v>93</v>
      </c>
      <c r="B801" s="59" t="s">
        <v>94</v>
      </c>
      <c r="C801" s="60">
        <v>5000</v>
      </c>
      <c r="D801" s="60">
        <v>-4000</v>
      </c>
      <c r="E801" s="60">
        <v>1000</v>
      </c>
    </row>
    <row r="802" spans="1:5" ht="12.75">
      <c r="A802" s="61" t="s">
        <v>103</v>
      </c>
      <c r="B802" s="56" t="s">
        <v>104</v>
      </c>
      <c r="C802" s="62">
        <v>5000</v>
      </c>
      <c r="D802" s="62">
        <v>-4000</v>
      </c>
      <c r="E802" s="62">
        <v>1000</v>
      </c>
    </row>
    <row r="803" spans="1:5" ht="25.5">
      <c r="A803" s="57" t="s">
        <v>425</v>
      </c>
      <c r="B803" s="54" t="s">
        <v>426</v>
      </c>
      <c r="C803" s="55">
        <v>4500</v>
      </c>
      <c r="D803" s="55">
        <v>0</v>
      </c>
      <c r="E803" s="55">
        <v>4500</v>
      </c>
    </row>
    <row r="804" spans="1:5" ht="25.5">
      <c r="A804" s="57" t="s">
        <v>280</v>
      </c>
      <c r="B804" s="54" t="s">
        <v>281</v>
      </c>
      <c r="C804" s="55">
        <v>4500</v>
      </c>
      <c r="D804" s="55">
        <v>0</v>
      </c>
      <c r="E804" s="55">
        <v>4500</v>
      </c>
    </row>
    <row r="805" spans="1:5" ht="12.75">
      <c r="A805" s="57" t="s">
        <v>83</v>
      </c>
      <c r="B805" s="54" t="s">
        <v>84</v>
      </c>
      <c r="C805" s="55">
        <v>4500</v>
      </c>
      <c r="D805" s="55">
        <v>0</v>
      </c>
      <c r="E805" s="55">
        <v>4500</v>
      </c>
    </row>
    <row r="806" spans="1:5" ht="12.75">
      <c r="A806" s="58" t="s">
        <v>93</v>
      </c>
      <c r="B806" s="59" t="s">
        <v>94</v>
      </c>
      <c r="C806" s="60">
        <v>4500</v>
      </c>
      <c r="D806" s="60">
        <v>0</v>
      </c>
      <c r="E806" s="60">
        <v>4500</v>
      </c>
    </row>
    <row r="807" spans="1:5" ht="12.75">
      <c r="A807" s="61" t="s">
        <v>103</v>
      </c>
      <c r="B807" s="56" t="s">
        <v>104</v>
      </c>
      <c r="C807" s="62">
        <v>4500</v>
      </c>
      <c r="D807" s="62">
        <v>0</v>
      </c>
      <c r="E807" s="62">
        <v>4500</v>
      </c>
    </row>
    <row r="808" spans="1:5" ht="12.75">
      <c r="A808" s="57" t="s">
        <v>427</v>
      </c>
      <c r="B808" s="54" t="s">
        <v>428</v>
      </c>
      <c r="C808" s="55">
        <v>18000</v>
      </c>
      <c r="D808" s="55">
        <v>0</v>
      </c>
      <c r="E808" s="55">
        <v>18000</v>
      </c>
    </row>
    <row r="809" spans="1:5" ht="25.5">
      <c r="A809" s="57" t="s">
        <v>280</v>
      </c>
      <c r="B809" s="54" t="s">
        <v>281</v>
      </c>
      <c r="C809" s="55">
        <v>18000</v>
      </c>
      <c r="D809" s="55">
        <v>0</v>
      </c>
      <c r="E809" s="55">
        <v>18000</v>
      </c>
    </row>
    <row r="810" spans="1:5" ht="12.75">
      <c r="A810" s="57" t="s">
        <v>83</v>
      </c>
      <c r="B810" s="54" t="s">
        <v>84</v>
      </c>
      <c r="C810" s="55">
        <v>18000</v>
      </c>
      <c r="D810" s="55">
        <v>0</v>
      </c>
      <c r="E810" s="55">
        <v>18000</v>
      </c>
    </row>
    <row r="811" spans="1:5" ht="12.75">
      <c r="A811" s="58" t="s">
        <v>93</v>
      </c>
      <c r="B811" s="59" t="s">
        <v>94</v>
      </c>
      <c r="C811" s="60">
        <v>18000</v>
      </c>
      <c r="D811" s="60">
        <v>0</v>
      </c>
      <c r="E811" s="60">
        <v>18000</v>
      </c>
    </row>
    <row r="812" spans="1:5" ht="25.5">
      <c r="A812" s="61" t="s">
        <v>101</v>
      </c>
      <c r="B812" s="56" t="s">
        <v>102</v>
      </c>
      <c r="C812" s="62">
        <v>13000</v>
      </c>
      <c r="D812" s="62">
        <v>0</v>
      </c>
      <c r="E812" s="62">
        <v>13000</v>
      </c>
    </row>
    <row r="813" spans="1:5" ht="12.75">
      <c r="A813" s="61" t="s">
        <v>103</v>
      </c>
      <c r="B813" s="56" t="s">
        <v>104</v>
      </c>
      <c r="C813" s="62">
        <v>5000</v>
      </c>
      <c r="D813" s="62">
        <v>0</v>
      </c>
      <c r="E813" s="62">
        <v>5000</v>
      </c>
    </row>
    <row r="814" spans="1:5" ht="25.5">
      <c r="A814" s="57" t="s">
        <v>310</v>
      </c>
      <c r="B814" s="54" t="s">
        <v>311</v>
      </c>
      <c r="C814" s="55">
        <v>152101.27</v>
      </c>
      <c r="D814" s="55">
        <v>22675</v>
      </c>
      <c r="E814" s="55">
        <v>174776.27</v>
      </c>
    </row>
    <row r="815" spans="1:5" ht="25.5">
      <c r="A815" s="57" t="s">
        <v>418</v>
      </c>
      <c r="B815" s="54" t="s">
        <v>415</v>
      </c>
      <c r="C815" s="55">
        <v>152101.27</v>
      </c>
      <c r="D815" s="55">
        <v>22675</v>
      </c>
      <c r="E815" s="55">
        <v>174776.27</v>
      </c>
    </row>
    <row r="816" spans="1:5" ht="12.75">
      <c r="A816" s="57" t="s">
        <v>198</v>
      </c>
      <c r="B816" s="54" t="s">
        <v>199</v>
      </c>
      <c r="C816" s="55">
        <v>5743.38</v>
      </c>
      <c r="D816" s="55">
        <v>30075</v>
      </c>
      <c r="E816" s="55">
        <v>35818.38</v>
      </c>
    </row>
    <row r="817" spans="1:5" ht="25.5">
      <c r="A817" s="57" t="s">
        <v>280</v>
      </c>
      <c r="B817" s="54" t="s">
        <v>281</v>
      </c>
      <c r="C817" s="55">
        <v>5743.38</v>
      </c>
      <c r="D817" s="55">
        <v>30075</v>
      </c>
      <c r="E817" s="55">
        <v>35818.38</v>
      </c>
    </row>
    <row r="818" spans="1:5" ht="12.75">
      <c r="A818" s="57" t="s">
        <v>135</v>
      </c>
      <c r="B818" s="54" t="s">
        <v>136</v>
      </c>
      <c r="C818" s="55">
        <v>5743.38</v>
      </c>
      <c r="D818" s="55">
        <v>30075</v>
      </c>
      <c r="E818" s="55">
        <v>35818.38</v>
      </c>
    </row>
    <row r="819" spans="1:5" ht="25.5">
      <c r="A819" s="58" t="s">
        <v>143</v>
      </c>
      <c r="B819" s="59" t="s">
        <v>144</v>
      </c>
      <c r="C819" s="60">
        <v>5743.38</v>
      </c>
      <c r="D819" s="60">
        <v>30075</v>
      </c>
      <c r="E819" s="60">
        <v>35818.38</v>
      </c>
    </row>
    <row r="820" spans="1:5" ht="12.75">
      <c r="A820" s="61" t="s">
        <v>145</v>
      </c>
      <c r="B820" s="56" t="s">
        <v>146</v>
      </c>
      <c r="C820" s="62">
        <v>5743.38</v>
      </c>
      <c r="D820" s="62">
        <v>30075</v>
      </c>
      <c r="E820" s="62">
        <v>35818.38</v>
      </c>
    </row>
    <row r="821" spans="1:5" ht="12.75">
      <c r="A821" s="57" t="s">
        <v>419</v>
      </c>
      <c r="B821" s="54" t="s">
        <v>420</v>
      </c>
      <c r="C821" s="55">
        <v>46000</v>
      </c>
      <c r="D821" s="55">
        <v>-7400</v>
      </c>
      <c r="E821" s="55">
        <v>38600</v>
      </c>
    </row>
    <row r="822" spans="1:5" ht="25.5">
      <c r="A822" s="57" t="s">
        <v>280</v>
      </c>
      <c r="B822" s="54" t="s">
        <v>281</v>
      </c>
      <c r="C822" s="55">
        <v>46000</v>
      </c>
      <c r="D822" s="55">
        <v>-7400</v>
      </c>
      <c r="E822" s="55">
        <v>38600</v>
      </c>
    </row>
    <row r="823" spans="1:5" ht="12.75">
      <c r="A823" s="57" t="s">
        <v>135</v>
      </c>
      <c r="B823" s="54" t="s">
        <v>136</v>
      </c>
      <c r="C823" s="55">
        <v>46000</v>
      </c>
      <c r="D823" s="55">
        <v>-7400</v>
      </c>
      <c r="E823" s="55">
        <v>38600</v>
      </c>
    </row>
    <row r="824" spans="1:5" ht="25.5">
      <c r="A824" s="58" t="s">
        <v>143</v>
      </c>
      <c r="B824" s="59" t="s">
        <v>144</v>
      </c>
      <c r="C824" s="60">
        <v>46000</v>
      </c>
      <c r="D824" s="60">
        <v>-7400</v>
      </c>
      <c r="E824" s="60">
        <v>38600</v>
      </c>
    </row>
    <row r="825" spans="1:5" ht="12.75">
      <c r="A825" s="61" t="s">
        <v>145</v>
      </c>
      <c r="B825" s="56" t="s">
        <v>146</v>
      </c>
      <c r="C825" s="62">
        <v>46000</v>
      </c>
      <c r="D825" s="62">
        <v>-7400</v>
      </c>
      <c r="E825" s="62">
        <v>38600</v>
      </c>
    </row>
    <row r="826" spans="1:5" ht="25.5">
      <c r="A826" s="57" t="s">
        <v>308</v>
      </c>
      <c r="B826" s="54" t="s">
        <v>309</v>
      </c>
      <c r="C826" s="55">
        <v>69256.62</v>
      </c>
      <c r="D826" s="55">
        <v>0</v>
      </c>
      <c r="E826" s="55">
        <v>69256.62</v>
      </c>
    </row>
    <row r="827" spans="1:5" ht="25.5">
      <c r="A827" s="57" t="s">
        <v>280</v>
      </c>
      <c r="B827" s="54" t="s">
        <v>281</v>
      </c>
      <c r="C827" s="55">
        <v>69256.62</v>
      </c>
      <c r="D827" s="55">
        <v>0</v>
      </c>
      <c r="E827" s="55">
        <v>69256.62</v>
      </c>
    </row>
    <row r="828" spans="1:5" ht="12.75">
      <c r="A828" s="57" t="s">
        <v>135</v>
      </c>
      <c r="B828" s="54" t="s">
        <v>136</v>
      </c>
      <c r="C828" s="55">
        <v>69256.62</v>
      </c>
      <c r="D828" s="55">
        <v>0</v>
      </c>
      <c r="E828" s="55">
        <v>69256.62</v>
      </c>
    </row>
    <row r="829" spans="1:5" ht="25.5">
      <c r="A829" s="58" t="s">
        <v>143</v>
      </c>
      <c r="B829" s="59" t="s">
        <v>144</v>
      </c>
      <c r="C829" s="60">
        <v>69256.62</v>
      </c>
      <c r="D829" s="60">
        <v>0</v>
      </c>
      <c r="E829" s="60">
        <v>69256.62</v>
      </c>
    </row>
    <row r="830" spans="1:5" ht="12.75">
      <c r="A830" s="61" t="s">
        <v>145</v>
      </c>
      <c r="B830" s="56" t="s">
        <v>146</v>
      </c>
      <c r="C830" s="62">
        <v>69256.62</v>
      </c>
      <c r="D830" s="62">
        <v>0</v>
      </c>
      <c r="E830" s="62">
        <v>69256.62</v>
      </c>
    </row>
    <row r="831" spans="1:5" ht="12.75">
      <c r="A831" s="57" t="s">
        <v>427</v>
      </c>
      <c r="B831" s="54" t="s">
        <v>428</v>
      </c>
      <c r="C831" s="55">
        <v>31101.27</v>
      </c>
      <c r="D831" s="55">
        <v>0</v>
      </c>
      <c r="E831" s="55">
        <v>31101.27</v>
      </c>
    </row>
    <row r="832" spans="1:5" ht="25.5">
      <c r="A832" s="57" t="s">
        <v>280</v>
      </c>
      <c r="B832" s="54" t="s">
        <v>281</v>
      </c>
      <c r="C832" s="55">
        <v>31101.27</v>
      </c>
      <c r="D832" s="55">
        <v>0</v>
      </c>
      <c r="E832" s="55">
        <v>31101.27</v>
      </c>
    </row>
    <row r="833" spans="1:5" ht="12.75">
      <c r="A833" s="57" t="s">
        <v>135</v>
      </c>
      <c r="B833" s="54" t="s">
        <v>136</v>
      </c>
      <c r="C833" s="55">
        <v>31101.27</v>
      </c>
      <c r="D833" s="55">
        <v>0</v>
      </c>
      <c r="E833" s="55">
        <v>31101.27</v>
      </c>
    </row>
    <row r="834" spans="1:5" ht="25.5">
      <c r="A834" s="58" t="s">
        <v>143</v>
      </c>
      <c r="B834" s="59" t="s">
        <v>144</v>
      </c>
      <c r="C834" s="60">
        <v>31101.27</v>
      </c>
      <c r="D834" s="60">
        <v>0</v>
      </c>
      <c r="E834" s="60">
        <v>31101.27</v>
      </c>
    </row>
    <row r="835" spans="1:5" ht="12.75">
      <c r="A835" s="61" t="s">
        <v>145</v>
      </c>
      <c r="B835" s="56" t="s">
        <v>146</v>
      </c>
      <c r="C835" s="62">
        <v>31101.27</v>
      </c>
      <c r="D835" s="62">
        <v>0</v>
      </c>
      <c r="E835" s="62">
        <v>31101.27</v>
      </c>
    </row>
    <row r="836" spans="1:5" ht="12.75">
      <c r="A836" s="63" t="s">
        <v>429</v>
      </c>
      <c r="B836" s="64" t="s">
        <v>430</v>
      </c>
      <c r="C836" s="65">
        <v>2552707.41</v>
      </c>
      <c r="D836" s="65">
        <v>-85287.5</v>
      </c>
      <c r="E836" s="65">
        <v>2467419.91</v>
      </c>
    </row>
    <row r="837" spans="1:5" ht="25.5">
      <c r="A837" s="63" t="s">
        <v>431</v>
      </c>
      <c r="B837" s="64" t="s">
        <v>432</v>
      </c>
      <c r="C837" s="65">
        <v>2552707.41</v>
      </c>
      <c r="D837" s="65">
        <v>-85287.5</v>
      </c>
      <c r="E837" s="65">
        <v>2467419.91</v>
      </c>
    </row>
    <row r="838" spans="1:5" ht="12.75">
      <c r="A838" s="57" t="s">
        <v>433</v>
      </c>
      <c r="B838" s="54" t="s">
        <v>430</v>
      </c>
      <c r="C838" s="55">
        <v>2282707.41</v>
      </c>
      <c r="D838" s="55">
        <v>18313.85</v>
      </c>
      <c r="E838" s="55">
        <v>2301021.26</v>
      </c>
    </row>
    <row r="839" spans="1:5" ht="25.5">
      <c r="A839" s="57" t="s">
        <v>434</v>
      </c>
      <c r="B839" s="54" t="s">
        <v>435</v>
      </c>
      <c r="C839" s="55">
        <v>838346.6</v>
      </c>
      <c r="D839" s="55">
        <v>67650.34</v>
      </c>
      <c r="E839" s="55">
        <v>905996.94</v>
      </c>
    </row>
    <row r="840" spans="1:5" ht="25.5">
      <c r="A840" s="57" t="s">
        <v>436</v>
      </c>
      <c r="B840" s="54" t="s">
        <v>432</v>
      </c>
      <c r="C840" s="55">
        <v>838346.6</v>
      </c>
      <c r="D840" s="55">
        <v>67650.34</v>
      </c>
      <c r="E840" s="55">
        <v>905996.94</v>
      </c>
    </row>
    <row r="841" spans="1:5" ht="12.75">
      <c r="A841" s="57" t="s">
        <v>198</v>
      </c>
      <c r="B841" s="54" t="s">
        <v>199</v>
      </c>
      <c r="C841" s="55">
        <v>756946.6</v>
      </c>
      <c r="D841" s="55">
        <v>46650.34</v>
      </c>
      <c r="E841" s="55">
        <v>803596.94</v>
      </c>
    </row>
    <row r="842" spans="1:5" ht="25.5">
      <c r="A842" s="57" t="s">
        <v>316</v>
      </c>
      <c r="B842" s="54" t="s">
        <v>317</v>
      </c>
      <c r="C842" s="55">
        <v>756946.6</v>
      </c>
      <c r="D842" s="55">
        <v>46650.34</v>
      </c>
      <c r="E842" s="55">
        <v>803596.94</v>
      </c>
    </row>
    <row r="843" spans="1:5" ht="12.75">
      <c r="A843" s="57" t="s">
        <v>83</v>
      </c>
      <c r="B843" s="54" t="s">
        <v>84</v>
      </c>
      <c r="C843" s="55">
        <v>746946.6</v>
      </c>
      <c r="D843" s="55">
        <v>46650.34</v>
      </c>
      <c r="E843" s="55">
        <v>793596.94</v>
      </c>
    </row>
    <row r="844" spans="1:5" ht="12.75">
      <c r="A844" s="58" t="s">
        <v>85</v>
      </c>
      <c r="B844" s="59" t="s">
        <v>86</v>
      </c>
      <c r="C844" s="60">
        <v>630946.6</v>
      </c>
      <c r="D844" s="60">
        <v>28840.99</v>
      </c>
      <c r="E844" s="60">
        <v>659787.59</v>
      </c>
    </row>
    <row r="845" spans="1:5" ht="12.75">
      <c r="A845" s="61" t="s">
        <v>87</v>
      </c>
      <c r="B845" s="56" t="s">
        <v>88</v>
      </c>
      <c r="C845" s="62">
        <v>525619.4</v>
      </c>
      <c r="D845" s="62">
        <v>24756.18</v>
      </c>
      <c r="E845" s="62">
        <v>550375.58</v>
      </c>
    </row>
    <row r="846" spans="1:5" ht="12.75">
      <c r="A846" s="61" t="s">
        <v>89</v>
      </c>
      <c r="B846" s="56" t="s">
        <v>90</v>
      </c>
      <c r="C846" s="62">
        <v>18600</v>
      </c>
      <c r="D846" s="62">
        <v>0</v>
      </c>
      <c r="E846" s="62">
        <v>18600</v>
      </c>
    </row>
    <row r="847" spans="1:5" ht="12.75">
      <c r="A847" s="61" t="s">
        <v>91</v>
      </c>
      <c r="B847" s="56" t="s">
        <v>92</v>
      </c>
      <c r="C847" s="62">
        <v>86727.2</v>
      </c>
      <c r="D847" s="62">
        <v>4084.81</v>
      </c>
      <c r="E847" s="62">
        <v>90812.01</v>
      </c>
    </row>
    <row r="848" spans="1:5" ht="12.75">
      <c r="A848" s="58" t="s">
        <v>93</v>
      </c>
      <c r="B848" s="59" t="s">
        <v>94</v>
      </c>
      <c r="C848" s="60">
        <v>116000</v>
      </c>
      <c r="D848" s="60">
        <v>17809.35</v>
      </c>
      <c r="E848" s="60">
        <v>133809.35</v>
      </c>
    </row>
    <row r="849" spans="1:5" ht="12.75">
      <c r="A849" s="61" t="s">
        <v>95</v>
      </c>
      <c r="B849" s="56" t="s">
        <v>96</v>
      </c>
      <c r="C849" s="62">
        <v>24000</v>
      </c>
      <c r="D849" s="62">
        <v>4000</v>
      </c>
      <c r="E849" s="62">
        <v>28000</v>
      </c>
    </row>
    <row r="850" spans="1:5" ht="12.75">
      <c r="A850" s="61" t="s">
        <v>97</v>
      </c>
      <c r="B850" s="56" t="s">
        <v>98</v>
      </c>
      <c r="C850" s="62">
        <v>49500</v>
      </c>
      <c r="D850" s="62">
        <v>0</v>
      </c>
      <c r="E850" s="62">
        <v>49500</v>
      </c>
    </row>
    <row r="851" spans="1:5" ht="12.75">
      <c r="A851" s="61" t="s">
        <v>99</v>
      </c>
      <c r="B851" s="56" t="s">
        <v>100</v>
      </c>
      <c r="C851" s="62">
        <v>34000</v>
      </c>
      <c r="D851" s="62">
        <v>11309.35</v>
      </c>
      <c r="E851" s="62">
        <v>45309.35</v>
      </c>
    </row>
    <row r="852" spans="1:5" ht="12.75">
      <c r="A852" s="61" t="s">
        <v>103</v>
      </c>
      <c r="B852" s="56" t="s">
        <v>104</v>
      </c>
      <c r="C852" s="62">
        <v>8500</v>
      </c>
      <c r="D852" s="62">
        <v>2500</v>
      </c>
      <c r="E852" s="62">
        <v>11000</v>
      </c>
    </row>
    <row r="853" spans="1:5" ht="12.75">
      <c r="A853" s="57" t="s">
        <v>135</v>
      </c>
      <c r="B853" s="54" t="s">
        <v>136</v>
      </c>
      <c r="C853" s="55">
        <v>10000</v>
      </c>
      <c r="D853" s="55">
        <v>0</v>
      </c>
      <c r="E853" s="55">
        <v>10000</v>
      </c>
    </row>
    <row r="854" spans="1:5" ht="25.5">
      <c r="A854" s="58" t="s">
        <v>143</v>
      </c>
      <c r="B854" s="59" t="s">
        <v>144</v>
      </c>
      <c r="C854" s="60">
        <v>10000</v>
      </c>
      <c r="D854" s="60">
        <v>0</v>
      </c>
      <c r="E854" s="60">
        <v>10000</v>
      </c>
    </row>
    <row r="855" spans="1:5" ht="12.75">
      <c r="A855" s="61" t="s">
        <v>147</v>
      </c>
      <c r="B855" s="56" t="s">
        <v>148</v>
      </c>
      <c r="C855" s="62">
        <v>10000</v>
      </c>
      <c r="D855" s="62">
        <v>0</v>
      </c>
      <c r="E855" s="62">
        <v>10000</v>
      </c>
    </row>
    <row r="856" spans="1:5" ht="25.5">
      <c r="A856" s="57" t="s">
        <v>437</v>
      </c>
      <c r="B856" s="54" t="s">
        <v>438</v>
      </c>
      <c r="C856" s="55">
        <v>81400</v>
      </c>
      <c r="D856" s="55">
        <v>21000</v>
      </c>
      <c r="E856" s="55">
        <v>102400</v>
      </c>
    </row>
    <row r="857" spans="1:5" ht="25.5">
      <c r="A857" s="57" t="s">
        <v>316</v>
      </c>
      <c r="B857" s="54" t="s">
        <v>317</v>
      </c>
      <c r="C857" s="55">
        <v>81400</v>
      </c>
      <c r="D857" s="55">
        <v>21000</v>
      </c>
      <c r="E857" s="55">
        <v>102400</v>
      </c>
    </row>
    <row r="858" spans="1:5" ht="12.75">
      <c r="A858" s="57" t="s">
        <v>83</v>
      </c>
      <c r="B858" s="54" t="s">
        <v>84</v>
      </c>
      <c r="C858" s="55">
        <v>81400</v>
      </c>
      <c r="D858" s="55">
        <v>21000</v>
      </c>
      <c r="E858" s="55">
        <v>102400</v>
      </c>
    </row>
    <row r="859" spans="1:5" ht="12.75">
      <c r="A859" s="58" t="s">
        <v>93</v>
      </c>
      <c r="B859" s="59" t="s">
        <v>94</v>
      </c>
      <c r="C859" s="60">
        <v>79400</v>
      </c>
      <c r="D859" s="60">
        <v>20500</v>
      </c>
      <c r="E859" s="60">
        <v>99900</v>
      </c>
    </row>
    <row r="860" spans="1:5" ht="12.75">
      <c r="A860" s="61" t="s">
        <v>95</v>
      </c>
      <c r="B860" s="56" t="s">
        <v>96</v>
      </c>
      <c r="C860" s="62">
        <v>7000</v>
      </c>
      <c r="D860" s="62">
        <v>1000</v>
      </c>
      <c r="E860" s="62">
        <v>8000</v>
      </c>
    </row>
    <row r="861" spans="1:5" ht="12.75">
      <c r="A861" s="61" t="s">
        <v>97</v>
      </c>
      <c r="B861" s="56" t="s">
        <v>98</v>
      </c>
      <c r="C861" s="62">
        <v>11000</v>
      </c>
      <c r="D861" s="62">
        <v>14548.65</v>
      </c>
      <c r="E861" s="62">
        <v>25548.65</v>
      </c>
    </row>
    <row r="862" spans="1:5" ht="12.75">
      <c r="A862" s="61" t="s">
        <v>99</v>
      </c>
      <c r="B862" s="56" t="s">
        <v>100</v>
      </c>
      <c r="C862" s="62">
        <v>43600</v>
      </c>
      <c r="D862" s="62">
        <v>9951.35</v>
      </c>
      <c r="E862" s="62">
        <v>53551.35</v>
      </c>
    </row>
    <row r="863" spans="1:5" ht="25.5">
      <c r="A863" s="61" t="s">
        <v>101</v>
      </c>
      <c r="B863" s="56" t="s">
        <v>102</v>
      </c>
      <c r="C863" s="62">
        <v>5000</v>
      </c>
      <c r="D863" s="62">
        <v>-5000</v>
      </c>
      <c r="E863" s="62">
        <v>0</v>
      </c>
    </row>
    <row r="864" spans="1:5" ht="12.75">
      <c r="A864" s="61" t="s">
        <v>103</v>
      </c>
      <c r="B864" s="56" t="s">
        <v>104</v>
      </c>
      <c r="C864" s="62">
        <v>12800</v>
      </c>
      <c r="D864" s="62">
        <v>0</v>
      </c>
      <c r="E864" s="62">
        <v>12800</v>
      </c>
    </row>
    <row r="865" spans="1:5" ht="12.75">
      <c r="A865" s="58" t="s">
        <v>105</v>
      </c>
      <c r="B865" s="59" t="s">
        <v>106</v>
      </c>
      <c r="C865" s="60">
        <v>2000</v>
      </c>
      <c r="D865" s="60">
        <v>500</v>
      </c>
      <c r="E865" s="60">
        <v>2500</v>
      </c>
    </row>
    <row r="866" spans="1:5" ht="12.75">
      <c r="A866" s="61" t="s">
        <v>109</v>
      </c>
      <c r="B866" s="56" t="s">
        <v>110</v>
      </c>
      <c r="C866" s="62">
        <v>2000</v>
      </c>
      <c r="D866" s="62">
        <v>500</v>
      </c>
      <c r="E866" s="62">
        <v>2500</v>
      </c>
    </row>
    <row r="867" spans="1:5" ht="25.5">
      <c r="A867" s="57" t="s">
        <v>439</v>
      </c>
      <c r="B867" s="54" t="s">
        <v>440</v>
      </c>
      <c r="C867" s="55">
        <v>66292.32</v>
      </c>
      <c r="D867" s="55">
        <v>8000</v>
      </c>
      <c r="E867" s="55">
        <v>74292.32</v>
      </c>
    </row>
    <row r="868" spans="1:5" ht="25.5">
      <c r="A868" s="57" t="s">
        <v>436</v>
      </c>
      <c r="B868" s="54" t="s">
        <v>432</v>
      </c>
      <c r="C868" s="55">
        <v>66292.32</v>
      </c>
      <c r="D868" s="55">
        <v>8000</v>
      </c>
      <c r="E868" s="55">
        <v>74292.32</v>
      </c>
    </row>
    <row r="869" spans="1:5" ht="12.75">
      <c r="A869" s="57" t="s">
        <v>198</v>
      </c>
      <c r="B869" s="54" t="s">
        <v>199</v>
      </c>
      <c r="C869" s="55">
        <v>8835.88</v>
      </c>
      <c r="D869" s="55">
        <v>2100</v>
      </c>
      <c r="E869" s="55">
        <v>10935.88</v>
      </c>
    </row>
    <row r="870" spans="1:5" ht="25.5">
      <c r="A870" s="57" t="s">
        <v>316</v>
      </c>
      <c r="B870" s="54" t="s">
        <v>317</v>
      </c>
      <c r="C870" s="55">
        <v>8835.88</v>
      </c>
      <c r="D870" s="55">
        <v>2100</v>
      </c>
      <c r="E870" s="55">
        <v>10935.88</v>
      </c>
    </row>
    <row r="871" spans="1:5" ht="12.75">
      <c r="A871" s="57" t="s">
        <v>83</v>
      </c>
      <c r="B871" s="54" t="s">
        <v>84</v>
      </c>
      <c r="C871" s="55">
        <v>8835.88</v>
      </c>
      <c r="D871" s="55">
        <v>2100</v>
      </c>
      <c r="E871" s="55">
        <v>10935.88</v>
      </c>
    </row>
    <row r="872" spans="1:5" ht="12.75">
      <c r="A872" s="58" t="s">
        <v>85</v>
      </c>
      <c r="B872" s="59" t="s">
        <v>86</v>
      </c>
      <c r="C872" s="60">
        <v>8835.88</v>
      </c>
      <c r="D872" s="60">
        <v>2100</v>
      </c>
      <c r="E872" s="60">
        <v>10935.88</v>
      </c>
    </row>
    <row r="873" spans="1:5" ht="12.75">
      <c r="A873" s="61" t="s">
        <v>87</v>
      </c>
      <c r="B873" s="56" t="s">
        <v>88</v>
      </c>
      <c r="C873" s="62">
        <v>7584.45</v>
      </c>
      <c r="D873" s="62">
        <v>1800</v>
      </c>
      <c r="E873" s="62">
        <v>9384.45</v>
      </c>
    </row>
    <row r="874" spans="1:5" ht="12.75">
      <c r="A874" s="61" t="s">
        <v>91</v>
      </c>
      <c r="B874" s="56" t="s">
        <v>92</v>
      </c>
      <c r="C874" s="62">
        <v>1251.43</v>
      </c>
      <c r="D874" s="62">
        <v>300</v>
      </c>
      <c r="E874" s="62">
        <v>1551.43</v>
      </c>
    </row>
    <row r="875" spans="1:5" ht="12.75">
      <c r="A875" s="57" t="s">
        <v>441</v>
      </c>
      <c r="B875" s="54" t="s">
        <v>442</v>
      </c>
      <c r="C875" s="55">
        <v>57456.44</v>
      </c>
      <c r="D875" s="55">
        <v>5900</v>
      </c>
      <c r="E875" s="55">
        <v>63356.44</v>
      </c>
    </row>
    <row r="876" spans="1:5" ht="25.5">
      <c r="A876" s="57" t="s">
        <v>316</v>
      </c>
      <c r="B876" s="54" t="s">
        <v>317</v>
      </c>
      <c r="C876" s="55">
        <v>57456.44</v>
      </c>
      <c r="D876" s="55">
        <v>5900</v>
      </c>
      <c r="E876" s="55">
        <v>63356.44</v>
      </c>
    </row>
    <row r="877" spans="1:5" ht="12.75">
      <c r="A877" s="57" t="s">
        <v>83</v>
      </c>
      <c r="B877" s="54" t="s">
        <v>84</v>
      </c>
      <c r="C877" s="55">
        <v>57456.44</v>
      </c>
      <c r="D877" s="55">
        <v>5900</v>
      </c>
      <c r="E877" s="55">
        <v>63356.44</v>
      </c>
    </row>
    <row r="878" spans="1:5" ht="12.75">
      <c r="A878" s="58" t="s">
        <v>85</v>
      </c>
      <c r="B878" s="59" t="s">
        <v>86</v>
      </c>
      <c r="C878" s="60">
        <v>50069.94</v>
      </c>
      <c r="D878" s="60">
        <v>5900</v>
      </c>
      <c r="E878" s="60">
        <v>55969.94</v>
      </c>
    </row>
    <row r="879" spans="1:5" ht="12.75">
      <c r="A879" s="61" t="s">
        <v>87</v>
      </c>
      <c r="B879" s="56" t="s">
        <v>88</v>
      </c>
      <c r="C879" s="62">
        <v>42978.49</v>
      </c>
      <c r="D879" s="62">
        <v>5000</v>
      </c>
      <c r="E879" s="62">
        <v>47978.49</v>
      </c>
    </row>
    <row r="880" spans="1:5" ht="12.75">
      <c r="A880" s="61" t="s">
        <v>91</v>
      </c>
      <c r="B880" s="56" t="s">
        <v>92</v>
      </c>
      <c r="C880" s="62">
        <v>7091.45</v>
      </c>
      <c r="D880" s="62">
        <v>900</v>
      </c>
      <c r="E880" s="62">
        <v>7991.45</v>
      </c>
    </row>
    <row r="881" spans="1:5" ht="12.75">
      <c r="A881" s="58" t="s">
        <v>93</v>
      </c>
      <c r="B881" s="59" t="s">
        <v>94</v>
      </c>
      <c r="C881" s="60">
        <v>7386.5</v>
      </c>
      <c r="D881" s="60">
        <v>0</v>
      </c>
      <c r="E881" s="60">
        <v>7386.5</v>
      </c>
    </row>
    <row r="882" spans="1:5" ht="12.75">
      <c r="A882" s="61" t="s">
        <v>95</v>
      </c>
      <c r="B882" s="56" t="s">
        <v>96</v>
      </c>
      <c r="C882" s="62">
        <v>7386.5</v>
      </c>
      <c r="D882" s="62">
        <v>0</v>
      </c>
      <c r="E882" s="62">
        <v>7386.5</v>
      </c>
    </row>
    <row r="883" spans="1:5" ht="25.5">
      <c r="A883" s="57" t="s">
        <v>443</v>
      </c>
      <c r="B883" s="54" t="s">
        <v>444</v>
      </c>
      <c r="C883" s="55">
        <v>200000</v>
      </c>
      <c r="D883" s="55">
        <v>-54336.49</v>
      </c>
      <c r="E883" s="55">
        <v>145663.51</v>
      </c>
    </row>
    <row r="884" spans="1:5" ht="25.5">
      <c r="A884" s="57" t="s">
        <v>436</v>
      </c>
      <c r="B884" s="54" t="s">
        <v>432</v>
      </c>
      <c r="C884" s="55">
        <v>200000</v>
      </c>
      <c r="D884" s="55">
        <v>-54336.49</v>
      </c>
      <c r="E884" s="55">
        <v>145663.51</v>
      </c>
    </row>
    <row r="885" spans="1:5" ht="12.75">
      <c r="A885" s="57" t="s">
        <v>198</v>
      </c>
      <c r="B885" s="54" t="s">
        <v>199</v>
      </c>
      <c r="C885" s="55">
        <v>0</v>
      </c>
      <c r="D885" s="55">
        <v>12254.16</v>
      </c>
      <c r="E885" s="55">
        <v>12254.16</v>
      </c>
    </row>
    <row r="886" spans="1:5" ht="25.5">
      <c r="A886" s="57" t="s">
        <v>316</v>
      </c>
      <c r="B886" s="54" t="s">
        <v>317</v>
      </c>
      <c r="C886" s="55">
        <v>0</v>
      </c>
      <c r="D886" s="55">
        <v>12254.16</v>
      </c>
      <c r="E886" s="55">
        <v>12254.16</v>
      </c>
    </row>
    <row r="887" spans="1:5" ht="12.75">
      <c r="A887" s="57" t="s">
        <v>135</v>
      </c>
      <c r="B887" s="54" t="s">
        <v>136</v>
      </c>
      <c r="C887" s="55">
        <v>0</v>
      </c>
      <c r="D887" s="55">
        <v>12254.16</v>
      </c>
      <c r="E887" s="55">
        <v>12254.16</v>
      </c>
    </row>
    <row r="888" spans="1:5" ht="25.5">
      <c r="A888" s="58" t="s">
        <v>143</v>
      </c>
      <c r="B888" s="59" t="s">
        <v>144</v>
      </c>
      <c r="C888" s="60">
        <v>0</v>
      </c>
      <c r="D888" s="60">
        <v>12254.16</v>
      </c>
      <c r="E888" s="60">
        <v>12254.16</v>
      </c>
    </row>
    <row r="889" spans="1:5" ht="12.75">
      <c r="A889" s="61" t="s">
        <v>147</v>
      </c>
      <c r="B889" s="56" t="s">
        <v>148</v>
      </c>
      <c r="C889" s="62">
        <v>0</v>
      </c>
      <c r="D889" s="62">
        <v>12254.16</v>
      </c>
      <c r="E889" s="62">
        <v>12254.16</v>
      </c>
    </row>
    <row r="890" spans="1:5" ht="25.5">
      <c r="A890" s="57" t="s">
        <v>437</v>
      </c>
      <c r="B890" s="54" t="s">
        <v>438</v>
      </c>
      <c r="C890" s="55">
        <v>200000</v>
      </c>
      <c r="D890" s="55">
        <v>-82900</v>
      </c>
      <c r="E890" s="55">
        <v>117100</v>
      </c>
    </row>
    <row r="891" spans="1:5" ht="25.5">
      <c r="A891" s="57" t="s">
        <v>316</v>
      </c>
      <c r="B891" s="54" t="s">
        <v>317</v>
      </c>
      <c r="C891" s="55">
        <v>200000</v>
      </c>
      <c r="D891" s="55">
        <v>-82900</v>
      </c>
      <c r="E891" s="55">
        <v>117100</v>
      </c>
    </row>
    <row r="892" spans="1:5" ht="12.75">
      <c r="A892" s="57" t="s">
        <v>83</v>
      </c>
      <c r="B892" s="54" t="s">
        <v>84</v>
      </c>
      <c r="C892" s="55">
        <v>200000</v>
      </c>
      <c r="D892" s="55">
        <v>-82900</v>
      </c>
      <c r="E892" s="55">
        <v>117100</v>
      </c>
    </row>
    <row r="893" spans="1:5" ht="12.75">
      <c r="A893" s="58" t="s">
        <v>85</v>
      </c>
      <c r="B893" s="59" t="s">
        <v>86</v>
      </c>
      <c r="C893" s="60">
        <v>68000</v>
      </c>
      <c r="D893" s="60">
        <v>-68000</v>
      </c>
      <c r="E893" s="60">
        <v>0</v>
      </c>
    </row>
    <row r="894" spans="1:5" ht="12.75">
      <c r="A894" s="61" t="s">
        <v>87</v>
      </c>
      <c r="B894" s="56" t="s">
        <v>88</v>
      </c>
      <c r="C894" s="62">
        <v>58500</v>
      </c>
      <c r="D894" s="62">
        <v>-58500</v>
      </c>
      <c r="E894" s="62">
        <v>0</v>
      </c>
    </row>
    <row r="895" spans="1:5" ht="12.75">
      <c r="A895" s="61" t="s">
        <v>91</v>
      </c>
      <c r="B895" s="56" t="s">
        <v>92</v>
      </c>
      <c r="C895" s="62">
        <v>9500</v>
      </c>
      <c r="D895" s="62">
        <v>-9500</v>
      </c>
      <c r="E895" s="62">
        <v>0</v>
      </c>
    </row>
    <row r="896" spans="1:5" ht="12.75">
      <c r="A896" s="58" t="s">
        <v>93</v>
      </c>
      <c r="B896" s="59" t="s">
        <v>94</v>
      </c>
      <c r="C896" s="60">
        <v>132000</v>
      </c>
      <c r="D896" s="60">
        <v>-14900</v>
      </c>
      <c r="E896" s="60">
        <v>117100</v>
      </c>
    </row>
    <row r="897" spans="1:5" ht="12.75">
      <c r="A897" s="61" t="s">
        <v>95</v>
      </c>
      <c r="B897" s="56" t="s">
        <v>96</v>
      </c>
      <c r="C897" s="62">
        <v>14900</v>
      </c>
      <c r="D897" s="62">
        <v>-14900</v>
      </c>
      <c r="E897" s="62">
        <v>0</v>
      </c>
    </row>
    <row r="898" spans="1:5" ht="12.75">
      <c r="A898" s="61" t="s">
        <v>97</v>
      </c>
      <c r="B898" s="56" t="s">
        <v>98</v>
      </c>
      <c r="C898" s="62">
        <v>12000</v>
      </c>
      <c r="D898" s="62">
        <v>0</v>
      </c>
      <c r="E898" s="62">
        <v>12000</v>
      </c>
    </row>
    <row r="899" spans="1:5" ht="12.75">
      <c r="A899" s="61" t="s">
        <v>99</v>
      </c>
      <c r="B899" s="56" t="s">
        <v>100</v>
      </c>
      <c r="C899" s="62">
        <v>12000</v>
      </c>
      <c r="D899" s="62">
        <v>0</v>
      </c>
      <c r="E899" s="62">
        <v>12000</v>
      </c>
    </row>
    <row r="900" spans="1:5" ht="12.75">
      <c r="A900" s="61" t="s">
        <v>103</v>
      </c>
      <c r="B900" s="56" t="s">
        <v>104</v>
      </c>
      <c r="C900" s="62">
        <v>93100</v>
      </c>
      <c r="D900" s="62">
        <v>0</v>
      </c>
      <c r="E900" s="62">
        <v>93100</v>
      </c>
    </row>
    <row r="901" spans="1:5" ht="12.75">
      <c r="A901" s="57" t="s">
        <v>441</v>
      </c>
      <c r="B901" s="54" t="s">
        <v>442</v>
      </c>
      <c r="C901" s="55">
        <v>0</v>
      </c>
      <c r="D901" s="55">
        <v>16309.35</v>
      </c>
      <c r="E901" s="55">
        <v>16309.35</v>
      </c>
    </row>
    <row r="902" spans="1:5" ht="25.5">
      <c r="A902" s="57" t="s">
        <v>316</v>
      </c>
      <c r="B902" s="54" t="s">
        <v>317</v>
      </c>
      <c r="C902" s="55">
        <v>0</v>
      </c>
      <c r="D902" s="55">
        <v>16309.35</v>
      </c>
      <c r="E902" s="55">
        <v>16309.35</v>
      </c>
    </row>
    <row r="903" spans="1:5" ht="12.75">
      <c r="A903" s="57" t="s">
        <v>83</v>
      </c>
      <c r="B903" s="54" t="s">
        <v>84</v>
      </c>
      <c r="C903" s="55">
        <v>0</v>
      </c>
      <c r="D903" s="55">
        <v>16309.35</v>
      </c>
      <c r="E903" s="55">
        <v>16309.35</v>
      </c>
    </row>
    <row r="904" spans="1:5" ht="12.75">
      <c r="A904" s="58" t="s">
        <v>93</v>
      </c>
      <c r="B904" s="59" t="s">
        <v>94</v>
      </c>
      <c r="C904" s="60">
        <v>0</v>
      </c>
      <c r="D904" s="60">
        <v>16309.35</v>
      </c>
      <c r="E904" s="60">
        <v>16309.35</v>
      </c>
    </row>
    <row r="905" spans="1:5" ht="12.75">
      <c r="A905" s="61" t="s">
        <v>99</v>
      </c>
      <c r="B905" s="56" t="s">
        <v>100</v>
      </c>
      <c r="C905" s="62">
        <v>0</v>
      </c>
      <c r="D905" s="62">
        <v>16309.35</v>
      </c>
      <c r="E905" s="62">
        <v>16309.35</v>
      </c>
    </row>
    <row r="906" spans="1:5" ht="25.5">
      <c r="A906" s="57" t="s">
        <v>445</v>
      </c>
      <c r="B906" s="54" t="s">
        <v>446</v>
      </c>
      <c r="C906" s="55">
        <v>45000</v>
      </c>
      <c r="D906" s="55">
        <v>-3000</v>
      </c>
      <c r="E906" s="55">
        <v>42000</v>
      </c>
    </row>
    <row r="907" spans="1:5" ht="25.5">
      <c r="A907" s="57" t="s">
        <v>436</v>
      </c>
      <c r="B907" s="54" t="s">
        <v>432</v>
      </c>
      <c r="C907" s="55">
        <v>45000</v>
      </c>
      <c r="D907" s="55">
        <v>-3000</v>
      </c>
      <c r="E907" s="55">
        <v>42000</v>
      </c>
    </row>
    <row r="908" spans="1:5" ht="12.75">
      <c r="A908" s="57" t="s">
        <v>198</v>
      </c>
      <c r="B908" s="54" t="s">
        <v>199</v>
      </c>
      <c r="C908" s="55">
        <v>20000</v>
      </c>
      <c r="D908" s="55">
        <v>0</v>
      </c>
      <c r="E908" s="55">
        <v>20000</v>
      </c>
    </row>
    <row r="909" spans="1:5" ht="25.5">
      <c r="A909" s="57" t="s">
        <v>316</v>
      </c>
      <c r="B909" s="54" t="s">
        <v>317</v>
      </c>
      <c r="C909" s="55">
        <v>20000</v>
      </c>
      <c r="D909" s="55">
        <v>0</v>
      </c>
      <c r="E909" s="55">
        <v>20000</v>
      </c>
    </row>
    <row r="910" spans="1:5" ht="12.75">
      <c r="A910" s="57" t="s">
        <v>135</v>
      </c>
      <c r="B910" s="54" t="s">
        <v>136</v>
      </c>
      <c r="C910" s="55">
        <v>20000</v>
      </c>
      <c r="D910" s="55">
        <v>0</v>
      </c>
      <c r="E910" s="55">
        <v>20000</v>
      </c>
    </row>
    <row r="911" spans="1:5" ht="25.5">
      <c r="A911" s="58" t="s">
        <v>143</v>
      </c>
      <c r="B911" s="59" t="s">
        <v>144</v>
      </c>
      <c r="C911" s="60">
        <v>20000</v>
      </c>
      <c r="D911" s="60">
        <v>0</v>
      </c>
      <c r="E911" s="60">
        <v>20000</v>
      </c>
    </row>
    <row r="912" spans="1:5" ht="25.5">
      <c r="A912" s="61" t="s">
        <v>151</v>
      </c>
      <c r="B912" s="56" t="s">
        <v>152</v>
      </c>
      <c r="C912" s="62">
        <v>20000</v>
      </c>
      <c r="D912" s="62">
        <v>0</v>
      </c>
      <c r="E912" s="62">
        <v>20000</v>
      </c>
    </row>
    <row r="913" spans="1:5" ht="25.5">
      <c r="A913" s="57" t="s">
        <v>437</v>
      </c>
      <c r="B913" s="54" t="s">
        <v>438</v>
      </c>
      <c r="C913" s="55">
        <v>5000</v>
      </c>
      <c r="D913" s="55">
        <v>-3000</v>
      </c>
      <c r="E913" s="55">
        <v>2000</v>
      </c>
    </row>
    <row r="914" spans="1:5" ht="25.5">
      <c r="A914" s="57" t="s">
        <v>316</v>
      </c>
      <c r="B914" s="54" t="s">
        <v>317</v>
      </c>
      <c r="C914" s="55">
        <v>5000</v>
      </c>
      <c r="D914" s="55">
        <v>-3000</v>
      </c>
      <c r="E914" s="55">
        <v>2000</v>
      </c>
    </row>
    <row r="915" spans="1:5" ht="12.75">
      <c r="A915" s="57" t="s">
        <v>135</v>
      </c>
      <c r="B915" s="54" t="s">
        <v>136</v>
      </c>
      <c r="C915" s="55">
        <v>5000</v>
      </c>
      <c r="D915" s="55">
        <v>-3000</v>
      </c>
      <c r="E915" s="55">
        <v>2000</v>
      </c>
    </row>
    <row r="916" spans="1:5" ht="25.5">
      <c r="A916" s="58" t="s">
        <v>143</v>
      </c>
      <c r="B916" s="59" t="s">
        <v>144</v>
      </c>
      <c r="C916" s="60">
        <v>5000</v>
      </c>
      <c r="D916" s="60">
        <v>-3000</v>
      </c>
      <c r="E916" s="60">
        <v>2000</v>
      </c>
    </row>
    <row r="917" spans="1:5" ht="25.5">
      <c r="A917" s="61" t="s">
        <v>151</v>
      </c>
      <c r="B917" s="56" t="s">
        <v>152</v>
      </c>
      <c r="C917" s="62">
        <v>5000</v>
      </c>
      <c r="D917" s="62">
        <v>-3000</v>
      </c>
      <c r="E917" s="62">
        <v>2000</v>
      </c>
    </row>
    <row r="918" spans="1:5" ht="25.5">
      <c r="A918" s="57" t="s">
        <v>447</v>
      </c>
      <c r="B918" s="54" t="s">
        <v>448</v>
      </c>
      <c r="C918" s="55">
        <v>20000</v>
      </c>
      <c r="D918" s="55">
        <v>0</v>
      </c>
      <c r="E918" s="55">
        <v>20000</v>
      </c>
    </row>
    <row r="919" spans="1:5" ht="25.5">
      <c r="A919" s="57" t="s">
        <v>316</v>
      </c>
      <c r="B919" s="54" t="s">
        <v>317</v>
      </c>
      <c r="C919" s="55">
        <v>20000</v>
      </c>
      <c r="D919" s="55">
        <v>0</v>
      </c>
      <c r="E919" s="55">
        <v>20000</v>
      </c>
    </row>
    <row r="920" spans="1:5" ht="12.75">
      <c r="A920" s="57" t="s">
        <v>135</v>
      </c>
      <c r="B920" s="54" t="s">
        <v>136</v>
      </c>
      <c r="C920" s="55">
        <v>20000</v>
      </c>
      <c r="D920" s="55">
        <v>0</v>
      </c>
      <c r="E920" s="55">
        <v>20000</v>
      </c>
    </row>
    <row r="921" spans="1:5" ht="25.5">
      <c r="A921" s="58" t="s">
        <v>143</v>
      </c>
      <c r="B921" s="59" t="s">
        <v>144</v>
      </c>
      <c r="C921" s="60">
        <v>20000</v>
      </c>
      <c r="D921" s="60">
        <v>0</v>
      </c>
      <c r="E921" s="60">
        <v>20000</v>
      </c>
    </row>
    <row r="922" spans="1:5" ht="25.5">
      <c r="A922" s="61" t="s">
        <v>151</v>
      </c>
      <c r="B922" s="56" t="s">
        <v>152</v>
      </c>
      <c r="C922" s="62">
        <v>20000</v>
      </c>
      <c r="D922" s="62">
        <v>0</v>
      </c>
      <c r="E922" s="62">
        <v>20000</v>
      </c>
    </row>
    <row r="923" spans="1:5" ht="25.5">
      <c r="A923" s="57" t="s">
        <v>449</v>
      </c>
      <c r="B923" s="54" t="s">
        <v>450</v>
      </c>
      <c r="C923" s="55">
        <v>1133068.49</v>
      </c>
      <c r="D923" s="55">
        <v>0</v>
      </c>
      <c r="E923" s="55">
        <v>1133068.49</v>
      </c>
    </row>
    <row r="924" spans="1:5" ht="25.5">
      <c r="A924" s="57" t="s">
        <v>436</v>
      </c>
      <c r="B924" s="54" t="s">
        <v>432</v>
      </c>
      <c r="C924" s="55">
        <v>1133068.49</v>
      </c>
      <c r="D924" s="55">
        <v>0</v>
      </c>
      <c r="E924" s="55">
        <v>1133068.49</v>
      </c>
    </row>
    <row r="925" spans="1:5" ht="25.5">
      <c r="A925" s="57" t="s">
        <v>437</v>
      </c>
      <c r="B925" s="54" t="s">
        <v>438</v>
      </c>
      <c r="C925" s="55">
        <v>19610</v>
      </c>
      <c r="D925" s="55">
        <v>0</v>
      </c>
      <c r="E925" s="55">
        <v>19610</v>
      </c>
    </row>
    <row r="926" spans="1:5" ht="25.5">
      <c r="A926" s="57" t="s">
        <v>316</v>
      </c>
      <c r="B926" s="54" t="s">
        <v>317</v>
      </c>
      <c r="C926" s="55">
        <v>19610</v>
      </c>
      <c r="D926" s="55">
        <v>0</v>
      </c>
      <c r="E926" s="55">
        <v>19610</v>
      </c>
    </row>
    <row r="927" spans="1:5" ht="12.75">
      <c r="A927" s="57" t="s">
        <v>135</v>
      </c>
      <c r="B927" s="54" t="s">
        <v>136</v>
      </c>
      <c r="C927" s="55">
        <v>19610</v>
      </c>
      <c r="D927" s="55">
        <v>0</v>
      </c>
      <c r="E927" s="55">
        <v>19610</v>
      </c>
    </row>
    <row r="928" spans="1:5" ht="25.5">
      <c r="A928" s="58" t="s">
        <v>153</v>
      </c>
      <c r="B928" s="59" t="s">
        <v>154</v>
      </c>
      <c r="C928" s="60">
        <v>19610</v>
      </c>
      <c r="D928" s="60">
        <v>0</v>
      </c>
      <c r="E928" s="60">
        <v>19610</v>
      </c>
    </row>
    <row r="929" spans="1:5" ht="12.75">
      <c r="A929" s="61" t="s">
        <v>155</v>
      </c>
      <c r="B929" s="56" t="s">
        <v>156</v>
      </c>
      <c r="C929" s="62">
        <v>19610</v>
      </c>
      <c r="D929" s="62">
        <v>0</v>
      </c>
      <c r="E929" s="62">
        <v>19610</v>
      </c>
    </row>
    <row r="930" spans="1:5" ht="12.75">
      <c r="A930" s="57" t="s">
        <v>202</v>
      </c>
      <c r="B930" s="54" t="s">
        <v>203</v>
      </c>
      <c r="C930" s="55">
        <v>20500</v>
      </c>
      <c r="D930" s="55">
        <v>0</v>
      </c>
      <c r="E930" s="55">
        <v>20500</v>
      </c>
    </row>
    <row r="931" spans="1:5" ht="25.5">
      <c r="A931" s="57" t="s">
        <v>316</v>
      </c>
      <c r="B931" s="54" t="s">
        <v>317</v>
      </c>
      <c r="C931" s="55">
        <v>20500</v>
      </c>
      <c r="D931" s="55">
        <v>0</v>
      </c>
      <c r="E931" s="55">
        <v>20500</v>
      </c>
    </row>
    <row r="932" spans="1:5" ht="12.75">
      <c r="A932" s="57" t="s">
        <v>135</v>
      </c>
      <c r="B932" s="54" t="s">
        <v>136</v>
      </c>
      <c r="C932" s="55">
        <v>20500</v>
      </c>
      <c r="D932" s="55">
        <v>0</v>
      </c>
      <c r="E932" s="55">
        <v>20500</v>
      </c>
    </row>
    <row r="933" spans="1:5" ht="25.5">
      <c r="A933" s="58" t="s">
        <v>153</v>
      </c>
      <c r="B933" s="59" t="s">
        <v>154</v>
      </c>
      <c r="C933" s="60">
        <v>20500</v>
      </c>
      <c r="D933" s="60">
        <v>0</v>
      </c>
      <c r="E933" s="60">
        <v>20500</v>
      </c>
    </row>
    <row r="934" spans="1:5" ht="12.75">
      <c r="A934" s="61" t="s">
        <v>155</v>
      </c>
      <c r="B934" s="56" t="s">
        <v>156</v>
      </c>
      <c r="C934" s="62">
        <v>20500</v>
      </c>
      <c r="D934" s="62">
        <v>0</v>
      </c>
      <c r="E934" s="62">
        <v>20500</v>
      </c>
    </row>
    <row r="935" spans="1:5" ht="25.5">
      <c r="A935" s="57" t="s">
        <v>447</v>
      </c>
      <c r="B935" s="54" t="s">
        <v>448</v>
      </c>
      <c r="C935" s="55">
        <v>500000</v>
      </c>
      <c r="D935" s="55">
        <v>0</v>
      </c>
      <c r="E935" s="55">
        <v>500000</v>
      </c>
    </row>
    <row r="936" spans="1:5" ht="25.5">
      <c r="A936" s="57" t="s">
        <v>316</v>
      </c>
      <c r="B936" s="54" t="s">
        <v>317</v>
      </c>
      <c r="C936" s="55">
        <v>500000</v>
      </c>
      <c r="D936" s="55">
        <v>0</v>
      </c>
      <c r="E936" s="55">
        <v>500000</v>
      </c>
    </row>
    <row r="937" spans="1:5" ht="12.75">
      <c r="A937" s="57" t="s">
        <v>135</v>
      </c>
      <c r="B937" s="54" t="s">
        <v>136</v>
      </c>
      <c r="C937" s="55">
        <v>500000</v>
      </c>
      <c r="D937" s="55">
        <v>0</v>
      </c>
      <c r="E937" s="55">
        <v>500000</v>
      </c>
    </row>
    <row r="938" spans="1:5" ht="25.5">
      <c r="A938" s="58" t="s">
        <v>153</v>
      </c>
      <c r="B938" s="59" t="s">
        <v>154</v>
      </c>
      <c r="C938" s="60">
        <v>500000</v>
      </c>
      <c r="D938" s="60">
        <v>0</v>
      </c>
      <c r="E938" s="60">
        <v>500000</v>
      </c>
    </row>
    <row r="939" spans="1:5" ht="12.75">
      <c r="A939" s="61" t="s">
        <v>155</v>
      </c>
      <c r="B939" s="56" t="s">
        <v>156</v>
      </c>
      <c r="C939" s="62">
        <v>500000</v>
      </c>
      <c r="D939" s="62">
        <v>0</v>
      </c>
      <c r="E939" s="62">
        <v>500000</v>
      </c>
    </row>
    <row r="940" spans="1:5" ht="25.5">
      <c r="A940" s="57" t="s">
        <v>308</v>
      </c>
      <c r="B940" s="54" t="s">
        <v>309</v>
      </c>
      <c r="C940" s="55">
        <v>279500</v>
      </c>
      <c r="D940" s="55">
        <v>0</v>
      </c>
      <c r="E940" s="55">
        <v>279500</v>
      </c>
    </row>
    <row r="941" spans="1:5" ht="25.5">
      <c r="A941" s="57" t="s">
        <v>316</v>
      </c>
      <c r="B941" s="54" t="s">
        <v>317</v>
      </c>
      <c r="C941" s="55">
        <v>279500</v>
      </c>
      <c r="D941" s="55">
        <v>0</v>
      </c>
      <c r="E941" s="55">
        <v>279500</v>
      </c>
    </row>
    <row r="942" spans="1:5" ht="12.75">
      <c r="A942" s="57" t="s">
        <v>135</v>
      </c>
      <c r="B942" s="54" t="s">
        <v>136</v>
      </c>
      <c r="C942" s="55">
        <v>279500</v>
      </c>
      <c r="D942" s="55">
        <v>0</v>
      </c>
      <c r="E942" s="55">
        <v>279500</v>
      </c>
    </row>
    <row r="943" spans="1:5" ht="25.5">
      <c r="A943" s="58" t="s">
        <v>153</v>
      </c>
      <c r="B943" s="59" t="s">
        <v>154</v>
      </c>
      <c r="C943" s="60">
        <v>279500</v>
      </c>
      <c r="D943" s="60">
        <v>0</v>
      </c>
      <c r="E943" s="60">
        <v>279500</v>
      </c>
    </row>
    <row r="944" spans="1:5" ht="12.75">
      <c r="A944" s="61" t="s">
        <v>155</v>
      </c>
      <c r="B944" s="56" t="s">
        <v>156</v>
      </c>
      <c r="C944" s="62">
        <v>279500</v>
      </c>
      <c r="D944" s="62">
        <v>0</v>
      </c>
      <c r="E944" s="62">
        <v>279500</v>
      </c>
    </row>
    <row r="945" spans="1:5" ht="12.75">
      <c r="A945" s="57" t="s">
        <v>451</v>
      </c>
      <c r="B945" s="54" t="s">
        <v>452</v>
      </c>
      <c r="C945" s="55">
        <v>313458.49</v>
      </c>
      <c r="D945" s="55">
        <v>0</v>
      </c>
      <c r="E945" s="55">
        <v>313458.49</v>
      </c>
    </row>
    <row r="946" spans="1:5" ht="25.5">
      <c r="A946" s="57" t="s">
        <v>316</v>
      </c>
      <c r="B946" s="54" t="s">
        <v>317</v>
      </c>
      <c r="C946" s="55">
        <v>313458.49</v>
      </c>
      <c r="D946" s="55">
        <v>0</v>
      </c>
      <c r="E946" s="55">
        <v>313458.49</v>
      </c>
    </row>
    <row r="947" spans="1:5" ht="12.75">
      <c r="A947" s="57" t="s">
        <v>135</v>
      </c>
      <c r="B947" s="54" t="s">
        <v>136</v>
      </c>
      <c r="C947" s="55">
        <v>313458.49</v>
      </c>
      <c r="D947" s="55">
        <v>0</v>
      </c>
      <c r="E947" s="55">
        <v>313458.49</v>
      </c>
    </row>
    <row r="948" spans="1:5" ht="25.5">
      <c r="A948" s="58" t="s">
        <v>153</v>
      </c>
      <c r="B948" s="59" t="s">
        <v>154</v>
      </c>
      <c r="C948" s="60">
        <v>313458.49</v>
      </c>
      <c r="D948" s="60">
        <v>0</v>
      </c>
      <c r="E948" s="60">
        <v>313458.49</v>
      </c>
    </row>
    <row r="949" spans="1:5" ht="12.75">
      <c r="A949" s="61" t="s">
        <v>155</v>
      </c>
      <c r="B949" s="56" t="s">
        <v>156</v>
      </c>
      <c r="C949" s="62">
        <v>313458.49</v>
      </c>
      <c r="D949" s="62">
        <v>0</v>
      </c>
      <c r="E949" s="62">
        <v>313458.49</v>
      </c>
    </row>
    <row r="950" spans="1:5" ht="12.75">
      <c r="A950" s="57" t="s">
        <v>320</v>
      </c>
      <c r="B950" s="54" t="s">
        <v>321</v>
      </c>
      <c r="C950" s="55">
        <v>270000</v>
      </c>
      <c r="D950" s="55">
        <v>-103601.35</v>
      </c>
      <c r="E950" s="55">
        <v>166398.65</v>
      </c>
    </row>
    <row r="951" spans="1:5" ht="25.5">
      <c r="A951" s="57" t="s">
        <v>453</v>
      </c>
      <c r="B951" s="54" t="s">
        <v>454</v>
      </c>
      <c r="C951" s="55">
        <v>270000</v>
      </c>
      <c r="D951" s="55">
        <v>-103601.35</v>
      </c>
      <c r="E951" s="55">
        <v>166398.65</v>
      </c>
    </row>
    <row r="952" spans="1:5" ht="25.5">
      <c r="A952" s="57" t="s">
        <v>436</v>
      </c>
      <c r="B952" s="54" t="s">
        <v>432</v>
      </c>
      <c r="C952" s="55">
        <v>270000</v>
      </c>
      <c r="D952" s="55">
        <v>-103601.35</v>
      </c>
      <c r="E952" s="55">
        <v>166398.65</v>
      </c>
    </row>
    <row r="953" spans="1:5" ht="12.75">
      <c r="A953" s="57" t="s">
        <v>198</v>
      </c>
      <c r="B953" s="54" t="s">
        <v>199</v>
      </c>
      <c r="C953" s="55">
        <v>60000</v>
      </c>
      <c r="D953" s="55">
        <v>17000</v>
      </c>
      <c r="E953" s="55">
        <v>77000</v>
      </c>
    </row>
    <row r="954" spans="1:5" ht="25.5">
      <c r="A954" s="57" t="s">
        <v>316</v>
      </c>
      <c r="B954" s="54" t="s">
        <v>317</v>
      </c>
      <c r="C954" s="55">
        <v>60000</v>
      </c>
      <c r="D954" s="55">
        <v>17000</v>
      </c>
      <c r="E954" s="55">
        <v>77000</v>
      </c>
    </row>
    <row r="955" spans="1:5" ht="12.75">
      <c r="A955" s="57" t="s">
        <v>83</v>
      </c>
      <c r="B955" s="54" t="s">
        <v>84</v>
      </c>
      <c r="C955" s="55">
        <v>60000</v>
      </c>
      <c r="D955" s="55">
        <v>17000</v>
      </c>
      <c r="E955" s="55">
        <v>77000</v>
      </c>
    </row>
    <row r="956" spans="1:5" ht="12.75">
      <c r="A956" s="58" t="s">
        <v>93</v>
      </c>
      <c r="B956" s="59" t="s">
        <v>94</v>
      </c>
      <c r="C956" s="60">
        <v>60000</v>
      </c>
      <c r="D956" s="60">
        <v>17000</v>
      </c>
      <c r="E956" s="60">
        <v>77000</v>
      </c>
    </row>
    <row r="957" spans="1:5" ht="12.75">
      <c r="A957" s="61" t="s">
        <v>103</v>
      </c>
      <c r="B957" s="56" t="s">
        <v>104</v>
      </c>
      <c r="C957" s="62">
        <v>60000</v>
      </c>
      <c r="D957" s="62">
        <v>17000</v>
      </c>
      <c r="E957" s="62">
        <v>77000</v>
      </c>
    </row>
    <row r="958" spans="1:5" ht="25.5">
      <c r="A958" s="57" t="s">
        <v>437</v>
      </c>
      <c r="B958" s="54" t="s">
        <v>438</v>
      </c>
      <c r="C958" s="55">
        <v>150000</v>
      </c>
      <c r="D958" s="55">
        <v>-110000</v>
      </c>
      <c r="E958" s="55">
        <v>40000</v>
      </c>
    </row>
    <row r="959" spans="1:5" ht="25.5">
      <c r="A959" s="57" t="s">
        <v>316</v>
      </c>
      <c r="B959" s="54" t="s">
        <v>317</v>
      </c>
      <c r="C959" s="55">
        <v>150000</v>
      </c>
      <c r="D959" s="55">
        <v>-110000</v>
      </c>
      <c r="E959" s="55">
        <v>40000</v>
      </c>
    </row>
    <row r="960" spans="1:5" ht="12.75">
      <c r="A960" s="57" t="s">
        <v>83</v>
      </c>
      <c r="B960" s="54" t="s">
        <v>84</v>
      </c>
      <c r="C960" s="55">
        <v>150000</v>
      </c>
      <c r="D960" s="55">
        <v>-110000</v>
      </c>
      <c r="E960" s="55">
        <v>40000</v>
      </c>
    </row>
    <row r="961" spans="1:5" ht="12.75">
      <c r="A961" s="58" t="s">
        <v>93</v>
      </c>
      <c r="B961" s="59" t="s">
        <v>94</v>
      </c>
      <c r="C961" s="60">
        <v>150000</v>
      </c>
      <c r="D961" s="60">
        <v>-110000</v>
      </c>
      <c r="E961" s="60">
        <v>40000</v>
      </c>
    </row>
    <row r="962" spans="1:5" ht="12.75">
      <c r="A962" s="61" t="s">
        <v>103</v>
      </c>
      <c r="B962" s="56" t="s">
        <v>104</v>
      </c>
      <c r="C962" s="62">
        <v>150000</v>
      </c>
      <c r="D962" s="62">
        <v>-110000</v>
      </c>
      <c r="E962" s="62">
        <v>40000</v>
      </c>
    </row>
    <row r="963" spans="1:5" ht="12.75">
      <c r="A963" s="57" t="s">
        <v>441</v>
      </c>
      <c r="B963" s="54" t="s">
        <v>442</v>
      </c>
      <c r="C963" s="55">
        <v>10000</v>
      </c>
      <c r="D963" s="55">
        <v>24398.65</v>
      </c>
      <c r="E963" s="55">
        <v>34398.65</v>
      </c>
    </row>
    <row r="964" spans="1:5" ht="25.5">
      <c r="A964" s="57" t="s">
        <v>316</v>
      </c>
      <c r="B964" s="54" t="s">
        <v>317</v>
      </c>
      <c r="C964" s="55">
        <v>10000</v>
      </c>
      <c r="D964" s="55">
        <v>24398.65</v>
      </c>
      <c r="E964" s="55">
        <v>34398.65</v>
      </c>
    </row>
    <row r="965" spans="1:5" ht="12.75">
      <c r="A965" s="57" t="s">
        <v>83</v>
      </c>
      <c r="B965" s="54" t="s">
        <v>84</v>
      </c>
      <c r="C965" s="55">
        <v>10000</v>
      </c>
      <c r="D965" s="55">
        <v>24398.65</v>
      </c>
      <c r="E965" s="55">
        <v>34398.65</v>
      </c>
    </row>
    <row r="966" spans="1:5" ht="12.75">
      <c r="A966" s="58" t="s">
        <v>93</v>
      </c>
      <c r="B966" s="59" t="s">
        <v>94</v>
      </c>
      <c r="C966" s="60">
        <v>10000</v>
      </c>
      <c r="D966" s="60">
        <v>24398.65</v>
      </c>
      <c r="E966" s="60">
        <v>34398.65</v>
      </c>
    </row>
    <row r="967" spans="1:5" ht="12.75">
      <c r="A967" s="61" t="s">
        <v>103</v>
      </c>
      <c r="B967" s="56" t="s">
        <v>104</v>
      </c>
      <c r="C967" s="62">
        <v>10000</v>
      </c>
      <c r="D967" s="62">
        <v>24398.65</v>
      </c>
      <c r="E967" s="62">
        <v>34398.65</v>
      </c>
    </row>
    <row r="968" spans="1:5" ht="12.75">
      <c r="A968" s="57" t="s">
        <v>455</v>
      </c>
      <c r="B968" s="54" t="s">
        <v>456</v>
      </c>
      <c r="C968" s="55">
        <v>50000</v>
      </c>
      <c r="D968" s="55">
        <v>-35000</v>
      </c>
      <c r="E968" s="55">
        <v>15000</v>
      </c>
    </row>
    <row r="969" spans="1:5" ht="25.5">
      <c r="A969" s="57" t="s">
        <v>316</v>
      </c>
      <c r="B969" s="54" t="s">
        <v>317</v>
      </c>
      <c r="C969" s="55">
        <v>50000</v>
      </c>
      <c r="D969" s="55">
        <v>-35000</v>
      </c>
      <c r="E969" s="55">
        <v>15000</v>
      </c>
    </row>
    <row r="970" spans="1:5" ht="12.75">
      <c r="A970" s="57" t="s">
        <v>83</v>
      </c>
      <c r="B970" s="54" t="s">
        <v>84</v>
      </c>
      <c r="C970" s="55">
        <v>50000</v>
      </c>
      <c r="D970" s="55">
        <v>-35000</v>
      </c>
      <c r="E970" s="55">
        <v>15000</v>
      </c>
    </row>
    <row r="971" spans="1:5" ht="12.75">
      <c r="A971" s="58" t="s">
        <v>93</v>
      </c>
      <c r="B971" s="59" t="s">
        <v>94</v>
      </c>
      <c r="C971" s="60">
        <v>50000</v>
      </c>
      <c r="D971" s="60">
        <v>-35000</v>
      </c>
      <c r="E971" s="60">
        <v>15000</v>
      </c>
    </row>
    <row r="972" spans="1:5" ht="12.75">
      <c r="A972" s="61" t="s">
        <v>103</v>
      </c>
      <c r="B972" s="56" t="s">
        <v>104</v>
      </c>
      <c r="C972" s="62">
        <v>50000</v>
      </c>
      <c r="D972" s="62">
        <v>-35000</v>
      </c>
      <c r="E972" s="62">
        <v>15000</v>
      </c>
    </row>
    <row r="973" spans="1:5" ht="12.75">
      <c r="A973" s="63" t="s">
        <v>457</v>
      </c>
      <c r="B973" s="64" t="s">
        <v>458</v>
      </c>
      <c r="C973" s="65">
        <v>5097800</v>
      </c>
      <c r="D973" s="65">
        <v>42200</v>
      </c>
      <c r="E973" s="65">
        <v>5140000</v>
      </c>
    </row>
    <row r="974" spans="1:5" ht="25.5">
      <c r="A974" s="63" t="s">
        <v>459</v>
      </c>
      <c r="B974" s="64" t="s">
        <v>460</v>
      </c>
      <c r="C974" s="65">
        <v>5097800</v>
      </c>
      <c r="D974" s="65">
        <v>42200</v>
      </c>
      <c r="E974" s="65">
        <v>5140000</v>
      </c>
    </row>
    <row r="975" spans="1:5" ht="25.5">
      <c r="A975" s="57" t="s">
        <v>461</v>
      </c>
      <c r="B975" s="54" t="s">
        <v>462</v>
      </c>
      <c r="C975" s="55">
        <v>5097800</v>
      </c>
      <c r="D975" s="55">
        <v>42200</v>
      </c>
      <c r="E975" s="55">
        <v>5140000</v>
      </c>
    </row>
    <row r="976" spans="1:5" ht="25.5">
      <c r="A976" s="57" t="s">
        <v>463</v>
      </c>
      <c r="B976" s="54" t="s">
        <v>195</v>
      </c>
      <c r="C976" s="55">
        <v>4355352</v>
      </c>
      <c r="D976" s="55">
        <v>32200</v>
      </c>
      <c r="E976" s="55">
        <v>4387552</v>
      </c>
    </row>
    <row r="977" spans="1:5" ht="25.5">
      <c r="A977" s="57" t="s">
        <v>464</v>
      </c>
      <c r="B977" s="54" t="s">
        <v>460</v>
      </c>
      <c r="C977" s="55">
        <v>4355352</v>
      </c>
      <c r="D977" s="55">
        <v>32200</v>
      </c>
      <c r="E977" s="55">
        <v>4387552</v>
      </c>
    </row>
    <row r="978" spans="1:5" ht="12.75">
      <c r="A978" s="57" t="s">
        <v>198</v>
      </c>
      <c r="B978" s="54" t="s">
        <v>199</v>
      </c>
      <c r="C978" s="55">
        <v>1444000</v>
      </c>
      <c r="D978" s="55">
        <v>0</v>
      </c>
      <c r="E978" s="55">
        <v>1444000</v>
      </c>
    </row>
    <row r="979" spans="1:5" ht="25.5">
      <c r="A979" s="57" t="s">
        <v>338</v>
      </c>
      <c r="B979" s="54" t="s">
        <v>339</v>
      </c>
      <c r="C979" s="55">
        <v>1444000</v>
      </c>
      <c r="D979" s="55">
        <v>0</v>
      </c>
      <c r="E979" s="55">
        <v>1444000</v>
      </c>
    </row>
    <row r="980" spans="1:5" ht="12.75">
      <c r="A980" s="57" t="s">
        <v>83</v>
      </c>
      <c r="B980" s="54" t="s">
        <v>84</v>
      </c>
      <c r="C980" s="55">
        <v>1444000</v>
      </c>
      <c r="D980" s="55">
        <v>0</v>
      </c>
      <c r="E980" s="55">
        <v>1444000</v>
      </c>
    </row>
    <row r="981" spans="1:5" ht="12.75">
      <c r="A981" s="58" t="s">
        <v>85</v>
      </c>
      <c r="B981" s="59" t="s">
        <v>86</v>
      </c>
      <c r="C981" s="60">
        <v>1444000</v>
      </c>
      <c r="D981" s="60">
        <v>0</v>
      </c>
      <c r="E981" s="60">
        <v>1444000</v>
      </c>
    </row>
    <row r="982" spans="1:5" ht="12.75">
      <c r="A982" s="61" t="s">
        <v>87</v>
      </c>
      <c r="B982" s="56" t="s">
        <v>88</v>
      </c>
      <c r="C982" s="62">
        <v>1239484.98</v>
      </c>
      <c r="D982" s="62">
        <v>0</v>
      </c>
      <c r="E982" s="62">
        <v>1239484.98</v>
      </c>
    </row>
    <row r="983" spans="1:5" ht="12.75">
      <c r="A983" s="61" t="s">
        <v>91</v>
      </c>
      <c r="B983" s="56" t="s">
        <v>92</v>
      </c>
      <c r="C983" s="62">
        <v>204515.02</v>
      </c>
      <c r="D983" s="62">
        <v>0</v>
      </c>
      <c r="E983" s="62">
        <v>204515.02</v>
      </c>
    </row>
    <row r="984" spans="1:5" ht="12.75">
      <c r="A984" s="57" t="s">
        <v>465</v>
      </c>
      <c r="B984" s="54" t="s">
        <v>466</v>
      </c>
      <c r="C984" s="55">
        <v>2859001.36</v>
      </c>
      <c r="D984" s="55">
        <v>32200</v>
      </c>
      <c r="E984" s="55">
        <v>2891201.36</v>
      </c>
    </row>
    <row r="985" spans="1:5" ht="25.5">
      <c r="A985" s="57" t="s">
        <v>338</v>
      </c>
      <c r="B985" s="54" t="s">
        <v>339</v>
      </c>
      <c r="C985" s="55">
        <v>2859001.36</v>
      </c>
      <c r="D985" s="55">
        <v>32200</v>
      </c>
      <c r="E985" s="55">
        <v>2891201.36</v>
      </c>
    </row>
    <row r="986" spans="1:5" ht="12.75">
      <c r="A986" s="57" t="s">
        <v>83</v>
      </c>
      <c r="B986" s="54" t="s">
        <v>84</v>
      </c>
      <c r="C986" s="55">
        <v>2859001.36</v>
      </c>
      <c r="D986" s="55">
        <v>10454.97</v>
      </c>
      <c r="E986" s="55">
        <v>2869456.33</v>
      </c>
    </row>
    <row r="987" spans="1:5" ht="12.75">
      <c r="A987" s="58" t="s">
        <v>85</v>
      </c>
      <c r="B987" s="59" t="s">
        <v>86</v>
      </c>
      <c r="C987" s="60">
        <v>1225247</v>
      </c>
      <c r="D987" s="60">
        <v>11700</v>
      </c>
      <c r="E987" s="60">
        <v>1236947</v>
      </c>
    </row>
    <row r="988" spans="1:5" ht="12.75">
      <c r="A988" s="61" t="s">
        <v>87</v>
      </c>
      <c r="B988" s="56" t="s">
        <v>88</v>
      </c>
      <c r="C988" s="62">
        <v>965533.9</v>
      </c>
      <c r="D988" s="62">
        <v>0</v>
      </c>
      <c r="E988" s="62">
        <v>965533.9</v>
      </c>
    </row>
    <row r="989" spans="1:5" ht="12.75">
      <c r="A989" s="61" t="s">
        <v>89</v>
      </c>
      <c r="B989" s="56" t="s">
        <v>90</v>
      </c>
      <c r="C989" s="62">
        <v>100400</v>
      </c>
      <c r="D989" s="62">
        <v>11700</v>
      </c>
      <c r="E989" s="62">
        <v>112100</v>
      </c>
    </row>
    <row r="990" spans="1:5" ht="12.75">
      <c r="A990" s="61" t="s">
        <v>91</v>
      </c>
      <c r="B990" s="56" t="s">
        <v>92</v>
      </c>
      <c r="C990" s="62">
        <v>159313.1</v>
      </c>
      <c r="D990" s="62">
        <v>0</v>
      </c>
      <c r="E990" s="62">
        <v>159313.1</v>
      </c>
    </row>
    <row r="991" spans="1:5" ht="12.75">
      <c r="A991" s="58" t="s">
        <v>93</v>
      </c>
      <c r="B991" s="59" t="s">
        <v>94</v>
      </c>
      <c r="C991" s="60">
        <v>1631254.36</v>
      </c>
      <c r="D991" s="60">
        <v>-1245.03</v>
      </c>
      <c r="E991" s="60">
        <v>1630009.33</v>
      </c>
    </row>
    <row r="992" spans="1:5" ht="12.75">
      <c r="A992" s="61" t="s">
        <v>95</v>
      </c>
      <c r="B992" s="56" t="s">
        <v>96</v>
      </c>
      <c r="C992" s="62">
        <v>254716</v>
      </c>
      <c r="D992" s="62">
        <v>21540</v>
      </c>
      <c r="E992" s="62">
        <v>276256</v>
      </c>
    </row>
    <row r="993" spans="1:5" ht="12.75">
      <c r="A993" s="61" t="s">
        <v>97</v>
      </c>
      <c r="B993" s="56" t="s">
        <v>98</v>
      </c>
      <c r="C993" s="62">
        <v>921115.07</v>
      </c>
      <c r="D993" s="62">
        <v>-34842</v>
      </c>
      <c r="E993" s="62">
        <v>886273.07</v>
      </c>
    </row>
    <row r="994" spans="1:5" ht="12.75">
      <c r="A994" s="61" t="s">
        <v>99</v>
      </c>
      <c r="B994" s="56" t="s">
        <v>100</v>
      </c>
      <c r="C994" s="62">
        <v>413868.4</v>
      </c>
      <c r="D994" s="62">
        <v>26610</v>
      </c>
      <c r="E994" s="62">
        <v>440478.4</v>
      </c>
    </row>
    <row r="995" spans="1:5" ht="12.75">
      <c r="A995" s="61" t="s">
        <v>103</v>
      </c>
      <c r="B995" s="56" t="s">
        <v>104</v>
      </c>
      <c r="C995" s="62">
        <v>41554.89</v>
      </c>
      <c r="D995" s="62">
        <v>-14553.03</v>
      </c>
      <c r="E995" s="62">
        <v>27001.86</v>
      </c>
    </row>
    <row r="996" spans="1:5" ht="12.75">
      <c r="A996" s="58" t="s">
        <v>105</v>
      </c>
      <c r="B996" s="59" t="s">
        <v>106</v>
      </c>
      <c r="C996" s="60">
        <v>2500</v>
      </c>
      <c r="D996" s="60">
        <v>0</v>
      </c>
      <c r="E996" s="60">
        <v>2500</v>
      </c>
    </row>
    <row r="997" spans="1:5" ht="12.75">
      <c r="A997" s="61" t="s">
        <v>109</v>
      </c>
      <c r="B997" s="56" t="s">
        <v>110</v>
      </c>
      <c r="C997" s="62">
        <v>2500</v>
      </c>
      <c r="D997" s="62">
        <v>0</v>
      </c>
      <c r="E997" s="62">
        <v>2500</v>
      </c>
    </row>
    <row r="998" spans="1:5" ht="12.75">
      <c r="A998" s="57" t="s">
        <v>135</v>
      </c>
      <c r="B998" s="54" t="s">
        <v>136</v>
      </c>
      <c r="C998" s="55">
        <v>0</v>
      </c>
      <c r="D998" s="55">
        <v>21745.03</v>
      </c>
      <c r="E998" s="55">
        <v>21745.03</v>
      </c>
    </row>
    <row r="999" spans="1:5" ht="25.5">
      <c r="A999" s="58" t="s">
        <v>143</v>
      </c>
      <c r="B999" s="59" t="s">
        <v>144</v>
      </c>
      <c r="C999" s="60">
        <v>0</v>
      </c>
      <c r="D999" s="60">
        <v>21745.03</v>
      </c>
      <c r="E999" s="60">
        <v>21745.03</v>
      </c>
    </row>
    <row r="1000" spans="1:5" ht="12.75">
      <c r="A1000" s="61" t="s">
        <v>147</v>
      </c>
      <c r="B1000" s="56" t="s">
        <v>148</v>
      </c>
      <c r="C1000" s="62">
        <v>0</v>
      </c>
      <c r="D1000" s="62">
        <v>21745.03</v>
      </c>
      <c r="E1000" s="62">
        <v>21745.03</v>
      </c>
    </row>
    <row r="1001" spans="1:5" ht="25.5">
      <c r="A1001" s="57" t="s">
        <v>467</v>
      </c>
      <c r="B1001" s="54" t="s">
        <v>468</v>
      </c>
      <c r="C1001" s="55">
        <v>14950</v>
      </c>
      <c r="D1001" s="55">
        <v>0</v>
      </c>
      <c r="E1001" s="55">
        <v>14950</v>
      </c>
    </row>
    <row r="1002" spans="1:5" ht="25.5">
      <c r="A1002" s="57" t="s">
        <v>338</v>
      </c>
      <c r="B1002" s="54" t="s">
        <v>339</v>
      </c>
      <c r="C1002" s="55">
        <v>14950</v>
      </c>
      <c r="D1002" s="55">
        <v>0</v>
      </c>
      <c r="E1002" s="55">
        <v>14950</v>
      </c>
    </row>
    <row r="1003" spans="1:5" ht="12.75">
      <c r="A1003" s="57" t="s">
        <v>83</v>
      </c>
      <c r="B1003" s="54" t="s">
        <v>84</v>
      </c>
      <c r="C1003" s="55">
        <v>14950</v>
      </c>
      <c r="D1003" s="55">
        <v>0</v>
      </c>
      <c r="E1003" s="55">
        <v>14950</v>
      </c>
    </row>
    <row r="1004" spans="1:5" ht="12.75">
      <c r="A1004" s="58" t="s">
        <v>93</v>
      </c>
      <c r="B1004" s="59" t="s">
        <v>94</v>
      </c>
      <c r="C1004" s="60">
        <v>14950</v>
      </c>
      <c r="D1004" s="60">
        <v>0</v>
      </c>
      <c r="E1004" s="60">
        <v>14950</v>
      </c>
    </row>
    <row r="1005" spans="1:5" ht="12.75">
      <c r="A1005" s="61" t="s">
        <v>99</v>
      </c>
      <c r="B1005" s="56" t="s">
        <v>100</v>
      </c>
      <c r="C1005" s="62">
        <v>14950</v>
      </c>
      <c r="D1005" s="62">
        <v>0</v>
      </c>
      <c r="E1005" s="62">
        <v>14950</v>
      </c>
    </row>
    <row r="1006" spans="1:5" ht="12.75">
      <c r="A1006" s="57" t="s">
        <v>469</v>
      </c>
      <c r="B1006" s="54" t="s">
        <v>470</v>
      </c>
      <c r="C1006" s="55">
        <v>37400.64</v>
      </c>
      <c r="D1006" s="55">
        <v>0</v>
      </c>
      <c r="E1006" s="55">
        <v>37400.64</v>
      </c>
    </row>
    <row r="1007" spans="1:5" ht="25.5">
      <c r="A1007" s="57" t="s">
        <v>338</v>
      </c>
      <c r="B1007" s="54" t="s">
        <v>339</v>
      </c>
      <c r="C1007" s="55">
        <v>37400.64</v>
      </c>
      <c r="D1007" s="55">
        <v>0</v>
      </c>
      <c r="E1007" s="55">
        <v>37400.64</v>
      </c>
    </row>
    <row r="1008" spans="1:5" ht="12.75">
      <c r="A1008" s="57" t="s">
        <v>83</v>
      </c>
      <c r="B1008" s="54" t="s">
        <v>84</v>
      </c>
      <c r="C1008" s="55">
        <v>37400.64</v>
      </c>
      <c r="D1008" s="55">
        <v>0</v>
      </c>
      <c r="E1008" s="55">
        <v>37400.64</v>
      </c>
    </row>
    <row r="1009" spans="1:5" ht="12.75">
      <c r="A1009" s="58" t="s">
        <v>93</v>
      </c>
      <c r="B1009" s="59" t="s">
        <v>94</v>
      </c>
      <c r="C1009" s="60">
        <v>37400.64</v>
      </c>
      <c r="D1009" s="60">
        <v>0</v>
      </c>
      <c r="E1009" s="60">
        <v>37400.64</v>
      </c>
    </row>
    <row r="1010" spans="1:5" ht="12.75">
      <c r="A1010" s="61" t="s">
        <v>99</v>
      </c>
      <c r="B1010" s="56" t="s">
        <v>100</v>
      </c>
      <c r="C1010" s="62">
        <v>37400.64</v>
      </c>
      <c r="D1010" s="62">
        <v>0</v>
      </c>
      <c r="E1010" s="62">
        <v>37400.64</v>
      </c>
    </row>
    <row r="1011" spans="1:5" ht="38.25">
      <c r="A1011" s="57" t="s">
        <v>471</v>
      </c>
      <c r="B1011" s="54" t="s">
        <v>472</v>
      </c>
      <c r="C1011" s="55">
        <v>718448</v>
      </c>
      <c r="D1011" s="55">
        <v>10000</v>
      </c>
      <c r="E1011" s="55">
        <v>728448</v>
      </c>
    </row>
    <row r="1012" spans="1:5" ht="25.5">
      <c r="A1012" s="57" t="s">
        <v>464</v>
      </c>
      <c r="B1012" s="54" t="s">
        <v>460</v>
      </c>
      <c r="C1012" s="55">
        <v>718448</v>
      </c>
      <c r="D1012" s="55">
        <v>10000</v>
      </c>
      <c r="E1012" s="55">
        <v>728448</v>
      </c>
    </row>
    <row r="1013" spans="1:5" ht="12.75">
      <c r="A1013" s="57" t="s">
        <v>198</v>
      </c>
      <c r="B1013" s="54" t="s">
        <v>199</v>
      </c>
      <c r="C1013" s="55">
        <v>512448</v>
      </c>
      <c r="D1013" s="55">
        <v>0</v>
      </c>
      <c r="E1013" s="55">
        <v>512448</v>
      </c>
    </row>
    <row r="1014" spans="1:5" ht="25.5">
      <c r="A1014" s="57" t="s">
        <v>338</v>
      </c>
      <c r="B1014" s="54" t="s">
        <v>339</v>
      </c>
      <c r="C1014" s="55">
        <v>512448</v>
      </c>
      <c r="D1014" s="55">
        <v>0</v>
      </c>
      <c r="E1014" s="55">
        <v>512448</v>
      </c>
    </row>
    <row r="1015" spans="1:5" ht="12.75">
      <c r="A1015" s="57" t="s">
        <v>83</v>
      </c>
      <c r="B1015" s="54" t="s">
        <v>84</v>
      </c>
      <c r="C1015" s="55">
        <v>512448</v>
      </c>
      <c r="D1015" s="55">
        <v>0</v>
      </c>
      <c r="E1015" s="55">
        <v>512448</v>
      </c>
    </row>
    <row r="1016" spans="1:5" ht="12.75">
      <c r="A1016" s="58" t="s">
        <v>85</v>
      </c>
      <c r="B1016" s="59" t="s">
        <v>86</v>
      </c>
      <c r="C1016" s="60">
        <v>434484.89</v>
      </c>
      <c r="D1016" s="60">
        <v>0</v>
      </c>
      <c r="E1016" s="60">
        <v>434484.89</v>
      </c>
    </row>
    <row r="1017" spans="1:5" ht="12.75">
      <c r="A1017" s="61" t="s">
        <v>87</v>
      </c>
      <c r="B1017" s="56" t="s">
        <v>88</v>
      </c>
      <c r="C1017" s="62">
        <v>358613.64</v>
      </c>
      <c r="D1017" s="62">
        <v>0</v>
      </c>
      <c r="E1017" s="62">
        <v>358613.64</v>
      </c>
    </row>
    <row r="1018" spans="1:5" ht="12.75">
      <c r="A1018" s="61" t="s">
        <v>89</v>
      </c>
      <c r="B1018" s="56" t="s">
        <v>90</v>
      </c>
      <c r="C1018" s="62">
        <v>16700</v>
      </c>
      <c r="D1018" s="62">
        <v>0</v>
      </c>
      <c r="E1018" s="62">
        <v>16700</v>
      </c>
    </row>
    <row r="1019" spans="1:5" ht="12.75">
      <c r="A1019" s="61" t="s">
        <v>91</v>
      </c>
      <c r="B1019" s="56" t="s">
        <v>92</v>
      </c>
      <c r="C1019" s="62">
        <v>59171.25</v>
      </c>
      <c r="D1019" s="62">
        <v>0</v>
      </c>
      <c r="E1019" s="62">
        <v>59171.25</v>
      </c>
    </row>
    <row r="1020" spans="1:5" ht="12.75">
      <c r="A1020" s="58" t="s">
        <v>93</v>
      </c>
      <c r="B1020" s="59" t="s">
        <v>94</v>
      </c>
      <c r="C1020" s="60">
        <v>77963.11</v>
      </c>
      <c r="D1020" s="60">
        <v>0</v>
      </c>
      <c r="E1020" s="60">
        <v>77963.11</v>
      </c>
    </row>
    <row r="1021" spans="1:5" ht="12.75">
      <c r="A1021" s="61" t="s">
        <v>95</v>
      </c>
      <c r="B1021" s="56" t="s">
        <v>96</v>
      </c>
      <c r="C1021" s="62">
        <v>58540</v>
      </c>
      <c r="D1021" s="62">
        <v>0</v>
      </c>
      <c r="E1021" s="62">
        <v>58540</v>
      </c>
    </row>
    <row r="1022" spans="1:5" ht="12.75">
      <c r="A1022" s="61" t="s">
        <v>97</v>
      </c>
      <c r="B1022" s="56" t="s">
        <v>98</v>
      </c>
      <c r="C1022" s="62">
        <v>19423.11</v>
      </c>
      <c r="D1022" s="62">
        <v>0</v>
      </c>
      <c r="E1022" s="62">
        <v>19423.11</v>
      </c>
    </row>
    <row r="1023" spans="1:5" ht="12.75">
      <c r="A1023" s="57" t="s">
        <v>473</v>
      </c>
      <c r="B1023" s="54" t="s">
        <v>474</v>
      </c>
      <c r="C1023" s="55">
        <v>120000</v>
      </c>
      <c r="D1023" s="55">
        <v>10000</v>
      </c>
      <c r="E1023" s="55">
        <v>130000</v>
      </c>
    </row>
    <row r="1024" spans="1:5" ht="25.5">
      <c r="A1024" s="57" t="s">
        <v>338</v>
      </c>
      <c r="B1024" s="54" t="s">
        <v>339</v>
      </c>
      <c r="C1024" s="55">
        <v>120000</v>
      </c>
      <c r="D1024" s="55">
        <v>10000</v>
      </c>
      <c r="E1024" s="55">
        <v>130000</v>
      </c>
    </row>
    <row r="1025" spans="1:5" ht="12.75">
      <c r="A1025" s="57" t="s">
        <v>83</v>
      </c>
      <c r="B1025" s="54" t="s">
        <v>84</v>
      </c>
      <c r="C1025" s="55">
        <v>120000</v>
      </c>
      <c r="D1025" s="55">
        <v>10000</v>
      </c>
      <c r="E1025" s="55">
        <v>130000</v>
      </c>
    </row>
    <row r="1026" spans="1:5" ht="12.75">
      <c r="A1026" s="58" t="s">
        <v>93</v>
      </c>
      <c r="B1026" s="59" t="s">
        <v>94</v>
      </c>
      <c r="C1026" s="60">
        <v>120000</v>
      </c>
      <c r="D1026" s="60">
        <v>10000</v>
      </c>
      <c r="E1026" s="60">
        <v>130000</v>
      </c>
    </row>
    <row r="1027" spans="1:5" ht="12.75">
      <c r="A1027" s="61" t="s">
        <v>95</v>
      </c>
      <c r="B1027" s="56" t="s">
        <v>96</v>
      </c>
      <c r="C1027" s="62">
        <v>5000</v>
      </c>
      <c r="D1027" s="62">
        <v>0</v>
      </c>
      <c r="E1027" s="62">
        <v>5000</v>
      </c>
    </row>
    <row r="1028" spans="1:5" ht="12.75">
      <c r="A1028" s="61" t="s">
        <v>97</v>
      </c>
      <c r="B1028" s="56" t="s">
        <v>98</v>
      </c>
      <c r="C1028" s="62">
        <v>41077.72</v>
      </c>
      <c r="D1028" s="62">
        <v>10400</v>
      </c>
      <c r="E1028" s="62">
        <v>51477.72</v>
      </c>
    </row>
    <row r="1029" spans="1:5" ht="12.75">
      <c r="A1029" s="61" t="s">
        <v>99</v>
      </c>
      <c r="B1029" s="56" t="s">
        <v>100</v>
      </c>
      <c r="C1029" s="62">
        <v>64422.28</v>
      </c>
      <c r="D1029" s="62">
        <v>1000</v>
      </c>
      <c r="E1029" s="62">
        <v>65422.28</v>
      </c>
    </row>
    <row r="1030" spans="1:5" ht="12.75">
      <c r="A1030" s="61" t="s">
        <v>103</v>
      </c>
      <c r="B1030" s="56" t="s">
        <v>104</v>
      </c>
      <c r="C1030" s="62">
        <v>9500</v>
      </c>
      <c r="D1030" s="62">
        <v>-1400</v>
      </c>
      <c r="E1030" s="62">
        <v>8100</v>
      </c>
    </row>
    <row r="1031" spans="1:5" ht="12.75">
      <c r="A1031" s="57" t="s">
        <v>220</v>
      </c>
      <c r="B1031" s="54" t="s">
        <v>221</v>
      </c>
      <c r="C1031" s="55">
        <v>86000</v>
      </c>
      <c r="D1031" s="55">
        <v>0</v>
      </c>
      <c r="E1031" s="55">
        <v>86000</v>
      </c>
    </row>
    <row r="1032" spans="1:5" ht="25.5">
      <c r="A1032" s="57" t="s">
        <v>338</v>
      </c>
      <c r="B1032" s="54" t="s">
        <v>339</v>
      </c>
      <c r="C1032" s="55">
        <v>86000</v>
      </c>
      <c r="D1032" s="55">
        <v>0</v>
      </c>
      <c r="E1032" s="55">
        <v>86000</v>
      </c>
    </row>
    <row r="1033" spans="1:5" ht="12.75">
      <c r="A1033" s="57" t="s">
        <v>83</v>
      </c>
      <c r="B1033" s="54" t="s">
        <v>84</v>
      </c>
      <c r="C1033" s="55">
        <v>86000</v>
      </c>
      <c r="D1033" s="55">
        <v>0</v>
      </c>
      <c r="E1033" s="55">
        <v>86000</v>
      </c>
    </row>
    <row r="1034" spans="1:5" ht="12.75">
      <c r="A1034" s="58" t="s">
        <v>85</v>
      </c>
      <c r="B1034" s="59" t="s">
        <v>86</v>
      </c>
      <c r="C1034" s="60">
        <v>67881.36</v>
      </c>
      <c r="D1034" s="60">
        <v>0</v>
      </c>
      <c r="E1034" s="60">
        <v>67881.36</v>
      </c>
    </row>
    <row r="1035" spans="1:5" ht="12.75">
      <c r="A1035" s="61" t="s">
        <v>87</v>
      </c>
      <c r="B1035" s="56" t="s">
        <v>88</v>
      </c>
      <c r="C1035" s="62">
        <v>55606.32</v>
      </c>
      <c r="D1035" s="62">
        <v>0</v>
      </c>
      <c r="E1035" s="62">
        <v>55606.32</v>
      </c>
    </row>
    <row r="1036" spans="1:5" ht="12.75">
      <c r="A1036" s="61" t="s">
        <v>89</v>
      </c>
      <c r="B1036" s="56" t="s">
        <v>90</v>
      </c>
      <c r="C1036" s="62">
        <v>3100</v>
      </c>
      <c r="D1036" s="62">
        <v>0</v>
      </c>
      <c r="E1036" s="62">
        <v>3100</v>
      </c>
    </row>
    <row r="1037" spans="1:5" ht="12.75">
      <c r="A1037" s="61" t="s">
        <v>91</v>
      </c>
      <c r="B1037" s="56" t="s">
        <v>92</v>
      </c>
      <c r="C1037" s="62">
        <v>9175.04</v>
      </c>
      <c r="D1037" s="62">
        <v>0</v>
      </c>
      <c r="E1037" s="62">
        <v>9175.04</v>
      </c>
    </row>
    <row r="1038" spans="1:5" ht="12.75">
      <c r="A1038" s="58" t="s">
        <v>93</v>
      </c>
      <c r="B1038" s="59" t="s">
        <v>94</v>
      </c>
      <c r="C1038" s="60">
        <v>18118.64</v>
      </c>
      <c r="D1038" s="60">
        <v>0</v>
      </c>
      <c r="E1038" s="60">
        <v>18118.64</v>
      </c>
    </row>
    <row r="1039" spans="1:5" ht="12.75">
      <c r="A1039" s="61" t="s">
        <v>95</v>
      </c>
      <c r="B1039" s="56" t="s">
        <v>96</v>
      </c>
      <c r="C1039" s="62">
        <v>15772</v>
      </c>
      <c r="D1039" s="62">
        <v>0</v>
      </c>
      <c r="E1039" s="62">
        <v>15772</v>
      </c>
    </row>
    <row r="1040" spans="1:5" ht="12.75">
      <c r="A1040" s="61" t="s">
        <v>97</v>
      </c>
      <c r="B1040" s="56" t="s">
        <v>98</v>
      </c>
      <c r="C1040" s="62">
        <v>2346.64</v>
      </c>
      <c r="D1040" s="62">
        <v>0</v>
      </c>
      <c r="E1040" s="62">
        <v>2346.64</v>
      </c>
    </row>
    <row r="1041" spans="1:5" ht="25.5">
      <c r="A1041" s="57" t="s">
        <v>475</v>
      </c>
      <c r="B1041" s="54" t="s">
        <v>476</v>
      </c>
      <c r="C1041" s="55">
        <v>10000</v>
      </c>
      <c r="D1041" s="55">
        <v>0</v>
      </c>
      <c r="E1041" s="55">
        <v>10000</v>
      </c>
    </row>
    <row r="1042" spans="1:5" ht="25.5">
      <c r="A1042" s="57" t="s">
        <v>464</v>
      </c>
      <c r="B1042" s="54" t="s">
        <v>460</v>
      </c>
      <c r="C1042" s="55">
        <v>10000</v>
      </c>
      <c r="D1042" s="55">
        <v>0</v>
      </c>
      <c r="E1042" s="55">
        <v>10000</v>
      </c>
    </row>
    <row r="1043" spans="1:5" ht="12.75">
      <c r="A1043" s="57" t="s">
        <v>198</v>
      </c>
      <c r="B1043" s="54" t="s">
        <v>199</v>
      </c>
      <c r="C1043" s="55">
        <v>10000</v>
      </c>
      <c r="D1043" s="55">
        <v>0</v>
      </c>
      <c r="E1043" s="55">
        <v>10000</v>
      </c>
    </row>
    <row r="1044" spans="1:5" ht="25.5">
      <c r="A1044" s="57" t="s">
        <v>338</v>
      </c>
      <c r="B1044" s="54" t="s">
        <v>339</v>
      </c>
      <c r="C1044" s="55">
        <v>10000</v>
      </c>
      <c r="D1044" s="55">
        <v>0</v>
      </c>
      <c r="E1044" s="55">
        <v>10000</v>
      </c>
    </row>
    <row r="1045" spans="1:5" ht="12.75">
      <c r="A1045" s="57" t="s">
        <v>83</v>
      </c>
      <c r="B1045" s="54" t="s">
        <v>84</v>
      </c>
      <c r="C1045" s="55">
        <v>10000</v>
      </c>
      <c r="D1045" s="55">
        <v>0</v>
      </c>
      <c r="E1045" s="55">
        <v>10000</v>
      </c>
    </row>
    <row r="1046" spans="1:5" ht="12.75">
      <c r="A1046" s="58" t="s">
        <v>93</v>
      </c>
      <c r="B1046" s="59" t="s">
        <v>94</v>
      </c>
      <c r="C1046" s="60">
        <v>10000</v>
      </c>
      <c r="D1046" s="60">
        <v>0</v>
      </c>
      <c r="E1046" s="60">
        <v>10000</v>
      </c>
    </row>
    <row r="1047" spans="1:5" ht="12.75">
      <c r="A1047" s="61" t="s">
        <v>103</v>
      </c>
      <c r="B1047" s="56" t="s">
        <v>104</v>
      </c>
      <c r="C1047" s="62">
        <v>10000</v>
      </c>
      <c r="D1047" s="62">
        <v>0</v>
      </c>
      <c r="E1047" s="62">
        <v>10000</v>
      </c>
    </row>
    <row r="1048" spans="1:5" ht="25.5">
      <c r="A1048" s="57" t="s">
        <v>477</v>
      </c>
      <c r="B1048" s="54" t="s">
        <v>478</v>
      </c>
      <c r="C1048" s="55">
        <v>14000</v>
      </c>
      <c r="D1048" s="55">
        <v>0</v>
      </c>
      <c r="E1048" s="55">
        <v>14000</v>
      </c>
    </row>
    <row r="1049" spans="1:5" ht="25.5">
      <c r="A1049" s="57" t="s">
        <v>464</v>
      </c>
      <c r="B1049" s="54" t="s">
        <v>460</v>
      </c>
      <c r="C1049" s="55">
        <v>14000</v>
      </c>
      <c r="D1049" s="55">
        <v>0</v>
      </c>
      <c r="E1049" s="55">
        <v>14000</v>
      </c>
    </row>
    <row r="1050" spans="1:5" ht="25.5">
      <c r="A1050" s="57" t="s">
        <v>479</v>
      </c>
      <c r="B1050" s="54" t="s">
        <v>480</v>
      </c>
      <c r="C1050" s="55">
        <v>14000</v>
      </c>
      <c r="D1050" s="55">
        <v>0</v>
      </c>
      <c r="E1050" s="55">
        <v>14000</v>
      </c>
    </row>
    <row r="1051" spans="1:5" ht="25.5">
      <c r="A1051" s="57" t="s">
        <v>338</v>
      </c>
      <c r="B1051" s="54" t="s">
        <v>339</v>
      </c>
      <c r="C1051" s="55">
        <v>14000</v>
      </c>
      <c r="D1051" s="55">
        <v>0</v>
      </c>
      <c r="E1051" s="55">
        <v>14000</v>
      </c>
    </row>
    <row r="1052" spans="1:5" ht="12.75">
      <c r="A1052" s="57" t="s">
        <v>83</v>
      </c>
      <c r="B1052" s="54" t="s">
        <v>84</v>
      </c>
      <c r="C1052" s="55">
        <v>14000</v>
      </c>
      <c r="D1052" s="55">
        <v>0</v>
      </c>
      <c r="E1052" s="55">
        <v>14000</v>
      </c>
    </row>
    <row r="1053" spans="1:5" ht="12.75">
      <c r="A1053" s="58" t="s">
        <v>93</v>
      </c>
      <c r="B1053" s="59" t="s">
        <v>94</v>
      </c>
      <c r="C1053" s="60">
        <v>14000</v>
      </c>
      <c r="D1053" s="60">
        <v>0</v>
      </c>
      <c r="E1053" s="60">
        <v>14000</v>
      </c>
    </row>
    <row r="1054" spans="1:5" ht="12.75">
      <c r="A1054" s="61" t="s">
        <v>103</v>
      </c>
      <c r="B1054" s="56" t="s">
        <v>104</v>
      </c>
      <c r="C1054" s="62">
        <v>14000</v>
      </c>
      <c r="D1054" s="62">
        <v>0</v>
      </c>
      <c r="E1054" s="62">
        <v>14000</v>
      </c>
    </row>
    <row r="1055" spans="1:5" ht="25.5">
      <c r="A1055" s="63" t="s">
        <v>481</v>
      </c>
      <c r="B1055" s="64" t="s">
        <v>482</v>
      </c>
      <c r="C1055" s="65">
        <v>1797425.39</v>
      </c>
      <c r="D1055" s="65">
        <v>-92734.3</v>
      </c>
      <c r="E1055" s="65">
        <v>1704691.09</v>
      </c>
    </row>
    <row r="1056" spans="1:5" ht="25.5">
      <c r="A1056" s="63" t="s">
        <v>483</v>
      </c>
      <c r="B1056" s="64" t="s">
        <v>484</v>
      </c>
      <c r="C1056" s="65">
        <v>1797425.39</v>
      </c>
      <c r="D1056" s="65">
        <v>-92734.3</v>
      </c>
      <c r="E1056" s="65">
        <v>1704691.09</v>
      </c>
    </row>
    <row r="1057" spans="1:5" ht="12.75">
      <c r="A1057" s="57" t="s">
        <v>485</v>
      </c>
      <c r="B1057" s="54" t="s">
        <v>195</v>
      </c>
      <c r="C1057" s="55">
        <v>1298175.39</v>
      </c>
      <c r="D1057" s="55">
        <v>-89734.3</v>
      </c>
      <c r="E1057" s="55">
        <v>1208441.09</v>
      </c>
    </row>
    <row r="1058" spans="1:5" ht="25.5">
      <c r="A1058" s="57" t="s">
        <v>486</v>
      </c>
      <c r="B1058" s="54" t="s">
        <v>487</v>
      </c>
      <c r="C1058" s="55">
        <v>1233725.06</v>
      </c>
      <c r="D1058" s="55">
        <v>-25283.97</v>
      </c>
      <c r="E1058" s="55">
        <v>1208441.09</v>
      </c>
    </row>
    <row r="1059" spans="1:5" ht="12.75">
      <c r="A1059" s="57" t="s">
        <v>198</v>
      </c>
      <c r="B1059" s="54" t="s">
        <v>199</v>
      </c>
      <c r="C1059" s="55">
        <v>1053725.06</v>
      </c>
      <c r="D1059" s="55">
        <v>-35283.97</v>
      </c>
      <c r="E1059" s="55">
        <v>1018441.09</v>
      </c>
    </row>
    <row r="1060" spans="1:5" ht="25.5">
      <c r="A1060" s="57" t="s">
        <v>200</v>
      </c>
      <c r="B1060" s="54" t="s">
        <v>201</v>
      </c>
      <c r="C1060" s="55">
        <v>1053725.06</v>
      </c>
      <c r="D1060" s="55">
        <v>-35283.97</v>
      </c>
      <c r="E1060" s="55">
        <v>1018441.09</v>
      </c>
    </row>
    <row r="1061" spans="1:5" ht="12.75">
      <c r="A1061" s="57" t="s">
        <v>83</v>
      </c>
      <c r="B1061" s="54" t="s">
        <v>84</v>
      </c>
      <c r="C1061" s="55">
        <v>1053725.06</v>
      </c>
      <c r="D1061" s="55">
        <v>-35283.97</v>
      </c>
      <c r="E1061" s="55">
        <v>1018441.09</v>
      </c>
    </row>
    <row r="1062" spans="1:5" ht="12.75">
      <c r="A1062" s="58" t="s">
        <v>85</v>
      </c>
      <c r="B1062" s="59" t="s">
        <v>86</v>
      </c>
      <c r="C1062" s="60">
        <v>475817.06</v>
      </c>
      <c r="D1062" s="60">
        <v>12250</v>
      </c>
      <c r="E1062" s="60">
        <v>488067.06</v>
      </c>
    </row>
    <row r="1063" spans="1:5" ht="12.75">
      <c r="A1063" s="61" t="s">
        <v>87</v>
      </c>
      <c r="B1063" s="56" t="s">
        <v>88</v>
      </c>
      <c r="C1063" s="62">
        <v>393000</v>
      </c>
      <c r="D1063" s="62">
        <v>8000</v>
      </c>
      <c r="E1063" s="62">
        <v>401000</v>
      </c>
    </row>
    <row r="1064" spans="1:5" ht="12.75">
      <c r="A1064" s="61" t="s">
        <v>89</v>
      </c>
      <c r="B1064" s="56" t="s">
        <v>90</v>
      </c>
      <c r="C1064" s="62">
        <v>17250</v>
      </c>
      <c r="D1064" s="62">
        <v>4250</v>
      </c>
      <c r="E1064" s="62">
        <v>21500</v>
      </c>
    </row>
    <row r="1065" spans="1:5" ht="12.75">
      <c r="A1065" s="61" t="s">
        <v>91</v>
      </c>
      <c r="B1065" s="56" t="s">
        <v>92</v>
      </c>
      <c r="C1065" s="62">
        <v>65567.06</v>
      </c>
      <c r="D1065" s="62">
        <v>0</v>
      </c>
      <c r="E1065" s="62">
        <v>65567.06</v>
      </c>
    </row>
    <row r="1066" spans="1:5" ht="12.75">
      <c r="A1066" s="58" t="s">
        <v>93</v>
      </c>
      <c r="B1066" s="59" t="s">
        <v>94</v>
      </c>
      <c r="C1066" s="60">
        <v>500908</v>
      </c>
      <c r="D1066" s="60">
        <v>-44533.97</v>
      </c>
      <c r="E1066" s="60">
        <v>456374.03</v>
      </c>
    </row>
    <row r="1067" spans="1:5" ht="12.75">
      <c r="A1067" s="61" t="s">
        <v>95</v>
      </c>
      <c r="B1067" s="56" t="s">
        <v>96</v>
      </c>
      <c r="C1067" s="62">
        <v>69908</v>
      </c>
      <c r="D1067" s="62">
        <v>4000</v>
      </c>
      <c r="E1067" s="62">
        <v>73908</v>
      </c>
    </row>
    <row r="1068" spans="1:5" ht="12.75">
      <c r="A1068" s="61" t="s">
        <v>99</v>
      </c>
      <c r="B1068" s="56" t="s">
        <v>100</v>
      </c>
      <c r="C1068" s="62">
        <v>120000</v>
      </c>
      <c r="D1068" s="62">
        <v>8000</v>
      </c>
      <c r="E1068" s="62">
        <v>128000</v>
      </c>
    </row>
    <row r="1069" spans="1:5" ht="25.5">
      <c r="A1069" s="61" t="s">
        <v>101</v>
      </c>
      <c r="B1069" s="56" t="s">
        <v>102</v>
      </c>
      <c r="C1069" s="62">
        <v>3000</v>
      </c>
      <c r="D1069" s="62">
        <v>0</v>
      </c>
      <c r="E1069" s="62">
        <v>3000</v>
      </c>
    </row>
    <row r="1070" spans="1:5" ht="12.75">
      <c r="A1070" s="61" t="s">
        <v>103</v>
      </c>
      <c r="B1070" s="56" t="s">
        <v>104</v>
      </c>
      <c r="C1070" s="62">
        <v>308000</v>
      </c>
      <c r="D1070" s="62">
        <v>-56533.97</v>
      </c>
      <c r="E1070" s="62">
        <v>251466.03</v>
      </c>
    </row>
    <row r="1071" spans="1:5" ht="12.75">
      <c r="A1071" s="58" t="s">
        <v>105</v>
      </c>
      <c r="B1071" s="59" t="s">
        <v>106</v>
      </c>
      <c r="C1071" s="60">
        <v>77000</v>
      </c>
      <c r="D1071" s="60">
        <v>-3000</v>
      </c>
      <c r="E1071" s="60">
        <v>74000</v>
      </c>
    </row>
    <row r="1072" spans="1:5" ht="12.75">
      <c r="A1072" s="61" t="s">
        <v>109</v>
      </c>
      <c r="B1072" s="56" t="s">
        <v>110</v>
      </c>
      <c r="C1072" s="62">
        <v>77000</v>
      </c>
      <c r="D1072" s="62">
        <v>-3000</v>
      </c>
      <c r="E1072" s="62">
        <v>74000</v>
      </c>
    </row>
    <row r="1073" spans="1:5" ht="12.75">
      <c r="A1073" s="57" t="s">
        <v>202</v>
      </c>
      <c r="B1073" s="54" t="s">
        <v>203</v>
      </c>
      <c r="C1073" s="55">
        <v>70000</v>
      </c>
      <c r="D1073" s="55">
        <v>10000</v>
      </c>
      <c r="E1073" s="55">
        <v>80000</v>
      </c>
    </row>
    <row r="1074" spans="1:5" ht="25.5">
      <c r="A1074" s="57" t="s">
        <v>200</v>
      </c>
      <c r="B1074" s="54" t="s">
        <v>201</v>
      </c>
      <c r="C1074" s="55">
        <v>70000</v>
      </c>
      <c r="D1074" s="55">
        <v>10000</v>
      </c>
      <c r="E1074" s="55">
        <v>80000</v>
      </c>
    </row>
    <row r="1075" spans="1:5" ht="12.75">
      <c r="A1075" s="57" t="s">
        <v>83</v>
      </c>
      <c r="B1075" s="54" t="s">
        <v>84</v>
      </c>
      <c r="C1075" s="55">
        <v>70000</v>
      </c>
      <c r="D1075" s="55">
        <v>10000</v>
      </c>
      <c r="E1075" s="55">
        <v>80000</v>
      </c>
    </row>
    <row r="1076" spans="1:5" ht="12.75">
      <c r="A1076" s="58" t="s">
        <v>93</v>
      </c>
      <c r="B1076" s="59" t="s">
        <v>94</v>
      </c>
      <c r="C1076" s="60">
        <v>70000</v>
      </c>
      <c r="D1076" s="60">
        <v>10000</v>
      </c>
      <c r="E1076" s="60">
        <v>80000</v>
      </c>
    </row>
    <row r="1077" spans="1:5" ht="12.75">
      <c r="A1077" s="61" t="s">
        <v>103</v>
      </c>
      <c r="B1077" s="56" t="s">
        <v>104</v>
      </c>
      <c r="C1077" s="62">
        <v>70000</v>
      </c>
      <c r="D1077" s="62">
        <v>10000</v>
      </c>
      <c r="E1077" s="62">
        <v>80000</v>
      </c>
    </row>
    <row r="1078" spans="1:5" ht="25.5">
      <c r="A1078" s="57" t="s">
        <v>308</v>
      </c>
      <c r="B1078" s="54" t="s">
        <v>309</v>
      </c>
      <c r="C1078" s="55">
        <v>110000</v>
      </c>
      <c r="D1078" s="55">
        <v>0</v>
      </c>
      <c r="E1078" s="55">
        <v>110000</v>
      </c>
    </row>
    <row r="1079" spans="1:5" ht="25.5">
      <c r="A1079" s="57" t="s">
        <v>200</v>
      </c>
      <c r="B1079" s="54" t="s">
        <v>201</v>
      </c>
      <c r="C1079" s="55">
        <v>110000</v>
      </c>
      <c r="D1079" s="55">
        <v>0</v>
      </c>
      <c r="E1079" s="55">
        <v>110000</v>
      </c>
    </row>
    <row r="1080" spans="1:5" ht="12.75">
      <c r="A1080" s="57" t="s">
        <v>83</v>
      </c>
      <c r="B1080" s="54" t="s">
        <v>84</v>
      </c>
      <c r="C1080" s="55">
        <v>110000</v>
      </c>
      <c r="D1080" s="55">
        <v>0</v>
      </c>
      <c r="E1080" s="55">
        <v>110000</v>
      </c>
    </row>
    <row r="1081" spans="1:5" ht="12.75">
      <c r="A1081" s="58" t="s">
        <v>93</v>
      </c>
      <c r="B1081" s="59" t="s">
        <v>94</v>
      </c>
      <c r="C1081" s="60">
        <v>110000</v>
      </c>
      <c r="D1081" s="60">
        <v>0</v>
      </c>
      <c r="E1081" s="60">
        <v>110000</v>
      </c>
    </row>
    <row r="1082" spans="1:5" ht="12.75">
      <c r="A1082" s="61" t="s">
        <v>103</v>
      </c>
      <c r="B1082" s="56" t="s">
        <v>104</v>
      </c>
      <c r="C1082" s="62">
        <v>110000</v>
      </c>
      <c r="D1082" s="62">
        <v>0</v>
      </c>
      <c r="E1082" s="62">
        <v>110000</v>
      </c>
    </row>
    <row r="1083" spans="1:5" ht="25.5">
      <c r="A1083" s="57" t="s">
        <v>488</v>
      </c>
      <c r="B1083" s="54" t="s">
        <v>489</v>
      </c>
      <c r="C1083" s="55">
        <v>50000</v>
      </c>
      <c r="D1083" s="55">
        <v>-50000</v>
      </c>
      <c r="E1083" s="55">
        <v>0</v>
      </c>
    </row>
    <row r="1084" spans="1:5" ht="12.75">
      <c r="A1084" s="57" t="s">
        <v>198</v>
      </c>
      <c r="B1084" s="54" t="s">
        <v>199</v>
      </c>
      <c r="C1084" s="55">
        <v>50000</v>
      </c>
      <c r="D1084" s="55">
        <v>-50000</v>
      </c>
      <c r="E1084" s="55">
        <v>0</v>
      </c>
    </row>
    <row r="1085" spans="1:5" ht="25.5">
      <c r="A1085" s="57" t="s">
        <v>200</v>
      </c>
      <c r="B1085" s="54" t="s">
        <v>201</v>
      </c>
      <c r="C1085" s="55">
        <v>50000</v>
      </c>
      <c r="D1085" s="55">
        <v>-50000</v>
      </c>
      <c r="E1085" s="55">
        <v>0</v>
      </c>
    </row>
    <row r="1086" spans="1:5" ht="12.75">
      <c r="A1086" s="57" t="s">
        <v>83</v>
      </c>
      <c r="B1086" s="54" t="s">
        <v>84</v>
      </c>
      <c r="C1086" s="55">
        <v>50000</v>
      </c>
      <c r="D1086" s="55">
        <v>-50000</v>
      </c>
      <c r="E1086" s="55">
        <v>0</v>
      </c>
    </row>
    <row r="1087" spans="1:5" ht="12.75">
      <c r="A1087" s="58" t="s">
        <v>105</v>
      </c>
      <c r="B1087" s="59" t="s">
        <v>106</v>
      </c>
      <c r="C1087" s="60">
        <v>50000</v>
      </c>
      <c r="D1087" s="60">
        <v>-50000</v>
      </c>
      <c r="E1087" s="60">
        <v>0</v>
      </c>
    </row>
    <row r="1088" spans="1:5" ht="12.75">
      <c r="A1088" s="61" t="s">
        <v>107</v>
      </c>
      <c r="B1088" s="56" t="s">
        <v>108</v>
      </c>
      <c r="C1088" s="62">
        <v>50000</v>
      </c>
      <c r="D1088" s="62">
        <v>-50000</v>
      </c>
      <c r="E1088" s="62">
        <v>0</v>
      </c>
    </row>
    <row r="1089" spans="1:5" ht="25.5">
      <c r="A1089" s="57" t="s">
        <v>490</v>
      </c>
      <c r="B1089" s="54" t="s">
        <v>491</v>
      </c>
      <c r="C1089" s="55">
        <v>14450.33</v>
      </c>
      <c r="D1089" s="55">
        <v>-14450.33</v>
      </c>
      <c r="E1089" s="55">
        <v>0</v>
      </c>
    </row>
    <row r="1090" spans="1:5" ht="12.75">
      <c r="A1090" s="57" t="s">
        <v>220</v>
      </c>
      <c r="B1090" s="54" t="s">
        <v>221</v>
      </c>
      <c r="C1090" s="55">
        <v>14450.33</v>
      </c>
      <c r="D1090" s="55">
        <v>-14450.33</v>
      </c>
      <c r="E1090" s="55">
        <v>0</v>
      </c>
    </row>
    <row r="1091" spans="1:5" ht="25.5">
      <c r="A1091" s="57" t="s">
        <v>200</v>
      </c>
      <c r="B1091" s="54" t="s">
        <v>201</v>
      </c>
      <c r="C1091" s="55">
        <v>14450.33</v>
      </c>
      <c r="D1091" s="55">
        <v>-14450.33</v>
      </c>
      <c r="E1091" s="55">
        <v>0</v>
      </c>
    </row>
    <row r="1092" spans="1:5" ht="12.75">
      <c r="A1092" s="57" t="s">
        <v>135</v>
      </c>
      <c r="B1092" s="54" t="s">
        <v>136</v>
      </c>
      <c r="C1092" s="55">
        <v>14450.33</v>
      </c>
      <c r="D1092" s="55">
        <v>-14450.33</v>
      </c>
      <c r="E1092" s="55">
        <v>0</v>
      </c>
    </row>
    <row r="1093" spans="1:5" ht="25.5">
      <c r="A1093" s="58" t="s">
        <v>137</v>
      </c>
      <c r="B1093" s="59" t="s">
        <v>138</v>
      </c>
      <c r="C1093" s="60">
        <v>14450.33</v>
      </c>
      <c r="D1093" s="60">
        <v>-14450.33</v>
      </c>
      <c r="E1093" s="60">
        <v>0</v>
      </c>
    </row>
    <row r="1094" spans="1:5" ht="12.75">
      <c r="A1094" s="61" t="s">
        <v>141</v>
      </c>
      <c r="B1094" s="56" t="s">
        <v>142</v>
      </c>
      <c r="C1094" s="62">
        <v>14450.33</v>
      </c>
      <c r="D1094" s="62">
        <v>-14450.33</v>
      </c>
      <c r="E1094" s="62">
        <v>0</v>
      </c>
    </row>
    <row r="1095" spans="1:5" ht="12.75">
      <c r="A1095" s="57" t="s">
        <v>492</v>
      </c>
      <c r="B1095" s="54" t="s">
        <v>493</v>
      </c>
      <c r="C1095" s="55">
        <v>499250</v>
      </c>
      <c r="D1095" s="55">
        <v>-3000</v>
      </c>
      <c r="E1095" s="55">
        <v>496250</v>
      </c>
    </row>
    <row r="1096" spans="1:5" ht="25.5">
      <c r="A1096" s="57" t="s">
        <v>494</v>
      </c>
      <c r="B1096" s="54" t="s">
        <v>495</v>
      </c>
      <c r="C1096" s="55">
        <v>473000</v>
      </c>
      <c r="D1096" s="55">
        <v>0</v>
      </c>
      <c r="E1096" s="55">
        <v>473000</v>
      </c>
    </row>
    <row r="1097" spans="1:5" ht="12.75">
      <c r="A1097" s="57" t="s">
        <v>198</v>
      </c>
      <c r="B1097" s="54" t="s">
        <v>199</v>
      </c>
      <c r="C1097" s="55">
        <v>468000</v>
      </c>
      <c r="D1097" s="55">
        <v>0</v>
      </c>
      <c r="E1097" s="55">
        <v>468000</v>
      </c>
    </row>
    <row r="1098" spans="1:5" ht="25.5">
      <c r="A1098" s="57" t="s">
        <v>377</v>
      </c>
      <c r="B1098" s="54" t="s">
        <v>378</v>
      </c>
      <c r="C1098" s="55">
        <v>468000</v>
      </c>
      <c r="D1098" s="55">
        <v>0</v>
      </c>
      <c r="E1098" s="55">
        <v>468000</v>
      </c>
    </row>
    <row r="1099" spans="1:5" ht="12.75">
      <c r="A1099" s="57" t="s">
        <v>83</v>
      </c>
      <c r="B1099" s="54" t="s">
        <v>84</v>
      </c>
      <c r="C1099" s="55">
        <v>468000</v>
      </c>
      <c r="D1099" s="55">
        <v>0</v>
      </c>
      <c r="E1099" s="55">
        <v>468000</v>
      </c>
    </row>
    <row r="1100" spans="1:5" ht="12.75">
      <c r="A1100" s="58" t="s">
        <v>111</v>
      </c>
      <c r="B1100" s="59" t="s">
        <v>112</v>
      </c>
      <c r="C1100" s="60">
        <v>415000</v>
      </c>
      <c r="D1100" s="60">
        <v>0</v>
      </c>
      <c r="E1100" s="60">
        <v>415000</v>
      </c>
    </row>
    <row r="1101" spans="1:5" ht="38.25">
      <c r="A1101" s="61" t="s">
        <v>113</v>
      </c>
      <c r="B1101" s="56" t="s">
        <v>114</v>
      </c>
      <c r="C1101" s="62">
        <v>415000</v>
      </c>
      <c r="D1101" s="62">
        <v>0</v>
      </c>
      <c r="E1101" s="62">
        <v>415000</v>
      </c>
    </row>
    <row r="1102" spans="1:5" ht="25.5">
      <c r="A1102" s="58" t="s">
        <v>115</v>
      </c>
      <c r="B1102" s="59" t="s">
        <v>116</v>
      </c>
      <c r="C1102" s="60">
        <v>35000</v>
      </c>
      <c r="D1102" s="60">
        <v>0</v>
      </c>
      <c r="E1102" s="60">
        <v>35000</v>
      </c>
    </row>
    <row r="1103" spans="1:5" ht="25.5">
      <c r="A1103" s="61" t="s">
        <v>119</v>
      </c>
      <c r="B1103" s="56" t="s">
        <v>120</v>
      </c>
      <c r="C1103" s="62">
        <v>35000</v>
      </c>
      <c r="D1103" s="62">
        <v>0</v>
      </c>
      <c r="E1103" s="62">
        <v>35000</v>
      </c>
    </row>
    <row r="1104" spans="1:5" ht="12.75">
      <c r="A1104" s="58" t="s">
        <v>127</v>
      </c>
      <c r="B1104" s="59" t="s">
        <v>128</v>
      </c>
      <c r="C1104" s="60">
        <v>18000</v>
      </c>
      <c r="D1104" s="60">
        <v>0</v>
      </c>
      <c r="E1104" s="60">
        <v>18000</v>
      </c>
    </row>
    <row r="1105" spans="1:5" ht="12.75">
      <c r="A1105" s="61" t="s">
        <v>129</v>
      </c>
      <c r="B1105" s="56" t="s">
        <v>130</v>
      </c>
      <c r="C1105" s="62">
        <v>18000</v>
      </c>
      <c r="D1105" s="62">
        <v>0</v>
      </c>
      <c r="E1105" s="62">
        <v>18000</v>
      </c>
    </row>
    <row r="1106" spans="1:5" ht="12.75">
      <c r="A1106" s="57" t="s">
        <v>202</v>
      </c>
      <c r="B1106" s="54" t="s">
        <v>203</v>
      </c>
      <c r="C1106" s="55">
        <v>5000</v>
      </c>
      <c r="D1106" s="55">
        <v>0</v>
      </c>
      <c r="E1106" s="55">
        <v>5000</v>
      </c>
    </row>
    <row r="1107" spans="1:5" ht="25.5">
      <c r="A1107" s="57" t="s">
        <v>377</v>
      </c>
      <c r="B1107" s="54" t="s">
        <v>378</v>
      </c>
      <c r="C1107" s="55">
        <v>5000</v>
      </c>
      <c r="D1107" s="55">
        <v>0</v>
      </c>
      <c r="E1107" s="55">
        <v>5000</v>
      </c>
    </row>
    <row r="1108" spans="1:5" ht="12.75">
      <c r="A1108" s="57" t="s">
        <v>83</v>
      </c>
      <c r="B1108" s="54" t="s">
        <v>84</v>
      </c>
      <c r="C1108" s="55">
        <v>5000</v>
      </c>
      <c r="D1108" s="55">
        <v>0</v>
      </c>
      <c r="E1108" s="55">
        <v>5000</v>
      </c>
    </row>
    <row r="1109" spans="1:5" ht="25.5">
      <c r="A1109" s="58" t="s">
        <v>115</v>
      </c>
      <c r="B1109" s="59" t="s">
        <v>116</v>
      </c>
      <c r="C1109" s="60">
        <v>5000</v>
      </c>
      <c r="D1109" s="60">
        <v>0</v>
      </c>
      <c r="E1109" s="60">
        <v>5000</v>
      </c>
    </row>
    <row r="1110" spans="1:5" ht="25.5">
      <c r="A1110" s="61" t="s">
        <v>119</v>
      </c>
      <c r="B1110" s="56" t="s">
        <v>120</v>
      </c>
      <c r="C1110" s="62">
        <v>5000</v>
      </c>
      <c r="D1110" s="62">
        <v>0</v>
      </c>
      <c r="E1110" s="62">
        <v>5000</v>
      </c>
    </row>
    <row r="1111" spans="1:5" ht="25.5">
      <c r="A1111" s="57" t="s">
        <v>496</v>
      </c>
      <c r="B1111" s="54" t="s">
        <v>497</v>
      </c>
      <c r="C1111" s="55">
        <v>26250</v>
      </c>
      <c r="D1111" s="55">
        <v>-3000</v>
      </c>
      <c r="E1111" s="55">
        <v>23250</v>
      </c>
    </row>
    <row r="1112" spans="1:5" ht="12.75">
      <c r="A1112" s="57" t="s">
        <v>198</v>
      </c>
      <c r="B1112" s="54" t="s">
        <v>199</v>
      </c>
      <c r="C1112" s="55">
        <v>26250</v>
      </c>
      <c r="D1112" s="55">
        <v>-3000</v>
      </c>
      <c r="E1112" s="55">
        <v>23250</v>
      </c>
    </row>
    <row r="1113" spans="1:5" ht="25.5">
      <c r="A1113" s="57" t="s">
        <v>200</v>
      </c>
      <c r="B1113" s="54" t="s">
        <v>201</v>
      </c>
      <c r="C1113" s="55">
        <v>26250</v>
      </c>
      <c r="D1113" s="55">
        <v>-3000</v>
      </c>
      <c r="E1113" s="55">
        <v>23250</v>
      </c>
    </row>
    <row r="1114" spans="1:5" ht="12.75">
      <c r="A1114" s="57" t="s">
        <v>135</v>
      </c>
      <c r="B1114" s="54" t="s">
        <v>136</v>
      </c>
      <c r="C1114" s="55">
        <v>26250</v>
      </c>
      <c r="D1114" s="55">
        <v>-3000</v>
      </c>
      <c r="E1114" s="55">
        <v>23250</v>
      </c>
    </row>
    <row r="1115" spans="1:5" ht="25.5">
      <c r="A1115" s="58" t="s">
        <v>137</v>
      </c>
      <c r="B1115" s="59" t="s">
        <v>138</v>
      </c>
      <c r="C1115" s="60">
        <v>26250</v>
      </c>
      <c r="D1115" s="60">
        <v>-3000</v>
      </c>
      <c r="E1115" s="60">
        <v>23250</v>
      </c>
    </row>
    <row r="1116" spans="1:5" ht="12.75">
      <c r="A1116" s="61" t="s">
        <v>141</v>
      </c>
      <c r="B1116" s="56" t="s">
        <v>142</v>
      </c>
      <c r="C1116" s="62">
        <v>26250</v>
      </c>
      <c r="D1116" s="62">
        <v>-3000</v>
      </c>
      <c r="E1116" s="62">
        <v>23250</v>
      </c>
    </row>
    <row r="1117" spans="1:5" ht="25.5">
      <c r="A1117" s="63" t="s">
        <v>498</v>
      </c>
      <c r="B1117" s="64" t="s">
        <v>499</v>
      </c>
      <c r="C1117" s="65">
        <v>15635567.86</v>
      </c>
      <c r="D1117" s="65">
        <v>1304105.97</v>
      </c>
      <c r="E1117" s="65">
        <v>16939673.83</v>
      </c>
    </row>
    <row r="1118" spans="1:5" ht="25.5">
      <c r="A1118" s="63" t="s">
        <v>500</v>
      </c>
      <c r="B1118" s="64" t="s">
        <v>499</v>
      </c>
      <c r="C1118" s="65">
        <v>15635567.86</v>
      </c>
      <c r="D1118" s="65">
        <v>1304105.97</v>
      </c>
      <c r="E1118" s="65">
        <f>SUM(C1118:D1118)</f>
        <v>16939673.83</v>
      </c>
    </row>
    <row r="1119" spans="1:5" ht="12.75">
      <c r="A1119" s="57" t="s">
        <v>501</v>
      </c>
      <c r="B1119" s="54" t="s">
        <v>195</v>
      </c>
      <c r="C1119" s="55">
        <v>926098.08</v>
      </c>
      <c r="D1119" s="55">
        <v>31450</v>
      </c>
      <c r="E1119" s="55">
        <v>957548.08</v>
      </c>
    </row>
    <row r="1120" spans="1:5" ht="25.5">
      <c r="A1120" s="57" t="s">
        <v>502</v>
      </c>
      <c r="B1120" s="54" t="s">
        <v>487</v>
      </c>
      <c r="C1120" s="55">
        <v>926098.08</v>
      </c>
      <c r="D1120" s="55">
        <v>31450</v>
      </c>
      <c r="E1120" s="55">
        <v>957548.08</v>
      </c>
    </row>
    <row r="1121" spans="1:5" ht="12.75">
      <c r="A1121" s="57" t="s">
        <v>198</v>
      </c>
      <c r="B1121" s="54" t="s">
        <v>199</v>
      </c>
      <c r="C1121" s="55">
        <v>926098.08</v>
      </c>
      <c r="D1121" s="55">
        <v>31450</v>
      </c>
      <c r="E1121" s="55">
        <v>957548.08</v>
      </c>
    </row>
    <row r="1122" spans="1:5" ht="25.5">
      <c r="A1122" s="57" t="s">
        <v>200</v>
      </c>
      <c r="B1122" s="54" t="s">
        <v>201</v>
      </c>
      <c r="C1122" s="55">
        <v>926098.08</v>
      </c>
      <c r="D1122" s="55">
        <v>31450</v>
      </c>
      <c r="E1122" s="55">
        <v>957548.08</v>
      </c>
    </row>
    <row r="1123" spans="1:5" ht="12.75">
      <c r="A1123" s="57" t="s">
        <v>83</v>
      </c>
      <c r="B1123" s="54" t="s">
        <v>84</v>
      </c>
      <c r="C1123" s="55">
        <v>926098.08</v>
      </c>
      <c r="D1123" s="55">
        <v>31450</v>
      </c>
      <c r="E1123" s="55">
        <v>957548.08</v>
      </c>
    </row>
    <row r="1124" spans="1:5" ht="12.75">
      <c r="A1124" s="58" t="s">
        <v>85</v>
      </c>
      <c r="B1124" s="59" t="s">
        <v>86</v>
      </c>
      <c r="C1124" s="60">
        <v>854198.08</v>
      </c>
      <c r="D1124" s="60">
        <v>31450</v>
      </c>
      <c r="E1124" s="60">
        <v>885648.08</v>
      </c>
    </row>
    <row r="1125" spans="1:5" ht="12.75">
      <c r="A1125" s="61" t="s">
        <v>87</v>
      </c>
      <c r="B1125" s="56" t="s">
        <v>88</v>
      </c>
      <c r="C1125" s="62">
        <v>708345.22</v>
      </c>
      <c r="D1125" s="62">
        <v>24000</v>
      </c>
      <c r="E1125" s="62">
        <v>732345.22</v>
      </c>
    </row>
    <row r="1126" spans="1:5" ht="12.75">
      <c r="A1126" s="61" t="s">
        <v>89</v>
      </c>
      <c r="B1126" s="56" t="s">
        <v>90</v>
      </c>
      <c r="C1126" s="62">
        <v>27700</v>
      </c>
      <c r="D1126" s="62">
        <v>1450</v>
      </c>
      <c r="E1126" s="62">
        <v>29150</v>
      </c>
    </row>
    <row r="1127" spans="1:5" ht="12.75">
      <c r="A1127" s="61" t="s">
        <v>91</v>
      </c>
      <c r="B1127" s="56" t="s">
        <v>92</v>
      </c>
      <c r="C1127" s="62">
        <v>118152.86</v>
      </c>
      <c r="D1127" s="62">
        <v>6000</v>
      </c>
      <c r="E1127" s="62">
        <v>124152.86</v>
      </c>
    </row>
    <row r="1128" spans="1:5" ht="12.75">
      <c r="A1128" s="58" t="s">
        <v>93</v>
      </c>
      <c r="B1128" s="59" t="s">
        <v>94</v>
      </c>
      <c r="C1128" s="60">
        <v>71900</v>
      </c>
      <c r="D1128" s="60">
        <v>0</v>
      </c>
      <c r="E1128" s="60">
        <v>71900</v>
      </c>
    </row>
    <row r="1129" spans="1:5" ht="12.75">
      <c r="A1129" s="61" t="s">
        <v>95</v>
      </c>
      <c r="B1129" s="56" t="s">
        <v>96</v>
      </c>
      <c r="C1129" s="62">
        <v>71900</v>
      </c>
      <c r="D1129" s="62">
        <v>0</v>
      </c>
      <c r="E1129" s="62">
        <v>71900</v>
      </c>
    </row>
    <row r="1130" spans="1:5" ht="25.5">
      <c r="A1130" s="57" t="s">
        <v>503</v>
      </c>
      <c r="B1130" s="54" t="s">
        <v>504</v>
      </c>
      <c r="C1130" s="55">
        <v>4294812.11</v>
      </c>
      <c r="D1130" s="55">
        <v>600768.75</v>
      </c>
      <c r="E1130" s="55">
        <v>4895580.86</v>
      </c>
    </row>
    <row r="1131" spans="1:5" ht="25.5">
      <c r="A1131" s="57" t="s">
        <v>505</v>
      </c>
      <c r="B1131" s="54" t="s">
        <v>506</v>
      </c>
      <c r="C1131" s="55">
        <v>3245737.82</v>
      </c>
      <c r="D1131" s="55">
        <v>450018.75</v>
      </c>
      <c r="E1131" s="55">
        <v>3695756.57</v>
      </c>
    </row>
    <row r="1132" spans="1:5" ht="12.75">
      <c r="A1132" s="57" t="s">
        <v>198</v>
      </c>
      <c r="B1132" s="54" t="s">
        <v>199</v>
      </c>
      <c r="C1132" s="55">
        <v>185450</v>
      </c>
      <c r="D1132" s="55">
        <v>377925.33</v>
      </c>
      <c r="E1132" s="55">
        <v>563375.33</v>
      </c>
    </row>
    <row r="1133" spans="1:5" ht="25.5">
      <c r="A1133" s="57" t="s">
        <v>200</v>
      </c>
      <c r="B1133" s="54" t="s">
        <v>201</v>
      </c>
      <c r="C1133" s="55">
        <v>95450</v>
      </c>
      <c r="D1133" s="55">
        <v>0</v>
      </c>
      <c r="E1133" s="55">
        <v>95450</v>
      </c>
    </row>
    <row r="1134" spans="1:5" ht="12.75">
      <c r="A1134" s="57" t="s">
        <v>83</v>
      </c>
      <c r="B1134" s="54" t="s">
        <v>84</v>
      </c>
      <c r="C1134" s="55">
        <v>95450</v>
      </c>
      <c r="D1134" s="55">
        <v>0</v>
      </c>
      <c r="E1134" s="55">
        <v>95450</v>
      </c>
    </row>
    <row r="1135" spans="1:5" ht="12.75">
      <c r="A1135" s="58" t="s">
        <v>93</v>
      </c>
      <c r="B1135" s="59" t="s">
        <v>94</v>
      </c>
      <c r="C1135" s="60">
        <v>95450</v>
      </c>
      <c r="D1135" s="60">
        <v>0</v>
      </c>
      <c r="E1135" s="60">
        <v>95450</v>
      </c>
    </row>
    <row r="1136" spans="1:5" ht="12.75">
      <c r="A1136" s="61" t="s">
        <v>103</v>
      </c>
      <c r="B1136" s="56" t="s">
        <v>104</v>
      </c>
      <c r="C1136" s="62">
        <v>95450</v>
      </c>
      <c r="D1136" s="62">
        <v>0</v>
      </c>
      <c r="E1136" s="62">
        <v>95450</v>
      </c>
    </row>
    <row r="1137" spans="1:5" ht="25.5">
      <c r="A1137" s="57" t="s">
        <v>377</v>
      </c>
      <c r="B1137" s="54" t="s">
        <v>378</v>
      </c>
      <c r="C1137" s="55">
        <v>90000</v>
      </c>
      <c r="D1137" s="55">
        <v>0</v>
      </c>
      <c r="E1137" s="55">
        <v>90000</v>
      </c>
    </row>
    <row r="1138" spans="1:5" ht="12.75">
      <c r="A1138" s="57" t="s">
        <v>83</v>
      </c>
      <c r="B1138" s="54" t="s">
        <v>84</v>
      </c>
      <c r="C1138" s="55">
        <v>90000</v>
      </c>
      <c r="D1138" s="55">
        <v>0</v>
      </c>
      <c r="E1138" s="55">
        <v>90000</v>
      </c>
    </row>
    <row r="1139" spans="1:5" ht="12.75">
      <c r="A1139" s="58" t="s">
        <v>93</v>
      </c>
      <c r="B1139" s="59" t="s">
        <v>94</v>
      </c>
      <c r="C1139" s="60">
        <v>90000</v>
      </c>
      <c r="D1139" s="60">
        <v>0</v>
      </c>
      <c r="E1139" s="60">
        <v>90000</v>
      </c>
    </row>
    <row r="1140" spans="1:5" ht="12.75">
      <c r="A1140" s="61" t="s">
        <v>99</v>
      </c>
      <c r="B1140" s="56" t="s">
        <v>100</v>
      </c>
      <c r="C1140" s="62">
        <v>90000</v>
      </c>
      <c r="D1140" s="62">
        <v>0</v>
      </c>
      <c r="E1140" s="62">
        <v>90000</v>
      </c>
    </row>
    <row r="1141" spans="1:5" ht="25.5">
      <c r="A1141" s="57" t="s">
        <v>507</v>
      </c>
      <c r="B1141" s="54" t="s">
        <v>508</v>
      </c>
      <c r="C1141" s="55">
        <v>0</v>
      </c>
      <c r="D1141" s="55">
        <v>335018.75</v>
      </c>
      <c r="E1141" s="55">
        <v>335018.75</v>
      </c>
    </row>
    <row r="1142" spans="1:5" ht="12.75">
      <c r="A1142" s="57" t="s">
        <v>83</v>
      </c>
      <c r="B1142" s="54" t="s">
        <v>84</v>
      </c>
      <c r="C1142" s="55">
        <v>0</v>
      </c>
      <c r="D1142" s="55">
        <v>335018.75</v>
      </c>
      <c r="E1142" s="55">
        <v>335018.75</v>
      </c>
    </row>
    <row r="1143" spans="1:5" ht="12.75">
      <c r="A1143" s="58" t="s">
        <v>93</v>
      </c>
      <c r="B1143" s="59" t="s">
        <v>94</v>
      </c>
      <c r="C1143" s="60">
        <v>0</v>
      </c>
      <c r="D1143" s="60">
        <v>335018.75</v>
      </c>
      <c r="E1143" s="60">
        <v>335018.75</v>
      </c>
    </row>
    <row r="1144" spans="1:5" ht="12.75">
      <c r="A1144" s="61" t="s">
        <v>99</v>
      </c>
      <c r="B1144" s="56" t="s">
        <v>100</v>
      </c>
      <c r="C1144" s="62">
        <v>0</v>
      </c>
      <c r="D1144" s="62">
        <v>335018.75</v>
      </c>
      <c r="E1144" s="62">
        <v>335018.75</v>
      </c>
    </row>
    <row r="1145" spans="1:5" ht="25.5">
      <c r="A1145" s="57" t="s">
        <v>388</v>
      </c>
      <c r="B1145" s="54" t="s">
        <v>389</v>
      </c>
      <c r="C1145" s="55">
        <v>0</v>
      </c>
      <c r="D1145" s="55">
        <v>42906.58</v>
      </c>
      <c r="E1145" s="55">
        <v>42906.58</v>
      </c>
    </row>
    <row r="1146" spans="1:5" ht="12.75">
      <c r="A1146" s="57" t="s">
        <v>83</v>
      </c>
      <c r="B1146" s="54" t="s">
        <v>84</v>
      </c>
      <c r="C1146" s="55">
        <v>0</v>
      </c>
      <c r="D1146" s="55">
        <v>42906.58</v>
      </c>
      <c r="E1146" s="55">
        <v>42906.58</v>
      </c>
    </row>
    <row r="1147" spans="1:5" ht="12.75">
      <c r="A1147" s="58" t="s">
        <v>93</v>
      </c>
      <c r="B1147" s="59" t="s">
        <v>94</v>
      </c>
      <c r="C1147" s="60">
        <v>0</v>
      </c>
      <c r="D1147" s="60">
        <v>42906.58</v>
      </c>
      <c r="E1147" s="60">
        <v>42906.58</v>
      </c>
    </row>
    <row r="1148" spans="1:5" ht="12.75">
      <c r="A1148" s="61" t="s">
        <v>99</v>
      </c>
      <c r="B1148" s="56" t="s">
        <v>100</v>
      </c>
      <c r="C1148" s="62">
        <v>0</v>
      </c>
      <c r="D1148" s="62">
        <v>42906.58</v>
      </c>
      <c r="E1148" s="62">
        <v>42906.58</v>
      </c>
    </row>
    <row r="1149" spans="1:5" ht="12.75">
      <c r="A1149" s="57" t="s">
        <v>202</v>
      </c>
      <c r="B1149" s="54" t="s">
        <v>203</v>
      </c>
      <c r="C1149" s="55">
        <v>0</v>
      </c>
      <c r="D1149" s="55">
        <v>30000</v>
      </c>
      <c r="E1149" s="55">
        <v>30000</v>
      </c>
    </row>
    <row r="1150" spans="1:5" ht="25.5">
      <c r="A1150" s="57" t="s">
        <v>507</v>
      </c>
      <c r="B1150" s="54" t="s">
        <v>508</v>
      </c>
      <c r="C1150" s="55">
        <v>0</v>
      </c>
      <c r="D1150" s="55">
        <v>10000</v>
      </c>
      <c r="E1150" s="55">
        <v>10000</v>
      </c>
    </row>
    <row r="1151" spans="1:5" ht="12.75">
      <c r="A1151" s="57" t="s">
        <v>83</v>
      </c>
      <c r="B1151" s="54" t="s">
        <v>84</v>
      </c>
      <c r="C1151" s="55">
        <v>0</v>
      </c>
      <c r="D1151" s="55">
        <v>10000</v>
      </c>
      <c r="E1151" s="55">
        <v>10000</v>
      </c>
    </row>
    <row r="1152" spans="1:5" ht="12.75">
      <c r="A1152" s="58" t="s">
        <v>93</v>
      </c>
      <c r="B1152" s="59" t="s">
        <v>94</v>
      </c>
      <c r="C1152" s="60">
        <v>0</v>
      </c>
      <c r="D1152" s="60">
        <v>10000</v>
      </c>
      <c r="E1152" s="60">
        <v>10000</v>
      </c>
    </row>
    <row r="1153" spans="1:5" ht="12.75">
      <c r="A1153" s="61" t="s">
        <v>99</v>
      </c>
      <c r="B1153" s="56" t="s">
        <v>100</v>
      </c>
      <c r="C1153" s="62">
        <v>0</v>
      </c>
      <c r="D1153" s="62">
        <v>10000</v>
      </c>
      <c r="E1153" s="62">
        <v>10000</v>
      </c>
    </row>
    <row r="1154" spans="1:5" ht="25.5">
      <c r="A1154" s="57" t="s">
        <v>388</v>
      </c>
      <c r="B1154" s="54" t="s">
        <v>389</v>
      </c>
      <c r="C1154" s="55">
        <v>0</v>
      </c>
      <c r="D1154" s="55">
        <v>20000</v>
      </c>
      <c r="E1154" s="55">
        <v>20000</v>
      </c>
    </row>
    <row r="1155" spans="1:5" ht="12.75">
      <c r="A1155" s="57" t="s">
        <v>83</v>
      </c>
      <c r="B1155" s="54" t="s">
        <v>84</v>
      </c>
      <c r="C1155" s="55">
        <v>0</v>
      </c>
      <c r="D1155" s="55">
        <v>20000</v>
      </c>
      <c r="E1155" s="55">
        <v>20000</v>
      </c>
    </row>
    <row r="1156" spans="1:5" ht="12.75">
      <c r="A1156" s="58" t="s">
        <v>93</v>
      </c>
      <c r="B1156" s="59" t="s">
        <v>94</v>
      </c>
      <c r="C1156" s="60">
        <v>0</v>
      </c>
      <c r="D1156" s="60">
        <v>20000</v>
      </c>
      <c r="E1156" s="60">
        <v>20000</v>
      </c>
    </row>
    <row r="1157" spans="1:5" ht="12.75">
      <c r="A1157" s="61" t="s">
        <v>99</v>
      </c>
      <c r="B1157" s="56" t="s">
        <v>100</v>
      </c>
      <c r="C1157" s="62">
        <v>0</v>
      </c>
      <c r="D1157" s="62">
        <v>20000</v>
      </c>
      <c r="E1157" s="62">
        <v>20000</v>
      </c>
    </row>
    <row r="1158" spans="1:5" ht="25.5">
      <c r="A1158" s="57" t="s">
        <v>204</v>
      </c>
      <c r="B1158" s="54" t="s">
        <v>205</v>
      </c>
      <c r="C1158" s="55">
        <v>3060287.82</v>
      </c>
      <c r="D1158" s="55">
        <v>0</v>
      </c>
      <c r="E1158" s="55">
        <v>3060287.82</v>
      </c>
    </row>
    <row r="1159" spans="1:5" ht="25.5">
      <c r="A1159" s="57" t="s">
        <v>377</v>
      </c>
      <c r="B1159" s="54" t="s">
        <v>378</v>
      </c>
      <c r="C1159" s="55">
        <v>728162.82</v>
      </c>
      <c r="D1159" s="55">
        <v>0</v>
      </c>
      <c r="E1159" s="55">
        <v>728162.82</v>
      </c>
    </row>
    <row r="1160" spans="1:5" ht="12.75">
      <c r="A1160" s="57" t="s">
        <v>83</v>
      </c>
      <c r="B1160" s="54" t="s">
        <v>84</v>
      </c>
      <c r="C1160" s="55">
        <v>728162.82</v>
      </c>
      <c r="D1160" s="55">
        <v>0</v>
      </c>
      <c r="E1160" s="55">
        <v>728162.82</v>
      </c>
    </row>
    <row r="1161" spans="1:5" ht="12.75">
      <c r="A1161" s="58" t="s">
        <v>93</v>
      </c>
      <c r="B1161" s="59" t="s">
        <v>94</v>
      </c>
      <c r="C1161" s="60">
        <v>728162.82</v>
      </c>
      <c r="D1161" s="60">
        <v>0</v>
      </c>
      <c r="E1161" s="60">
        <v>728162.82</v>
      </c>
    </row>
    <row r="1162" spans="1:5" ht="12.75">
      <c r="A1162" s="61" t="s">
        <v>99</v>
      </c>
      <c r="B1162" s="56" t="s">
        <v>100</v>
      </c>
      <c r="C1162" s="62">
        <v>728162.82</v>
      </c>
      <c r="D1162" s="62">
        <v>0</v>
      </c>
      <c r="E1162" s="62">
        <v>728162.82</v>
      </c>
    </row>
    <row r="1163" spans="1:5" ht="25.5">
      <c r="A1163" s="57" t="s">
        <v>507</v>
      </c>
      <c r="B1163" s="54" t="s">
        <v>508</v>
      </c>
      <c r="C1163" s="55">
        <v>1530000</v>
      </c>
      <c r="D1163" s="55">
        <v>0</v>
      </c>
      <c r="E1163" s="55">
        <v>1530000</v>
      </c>
    </row>
    <row r="1164" spans="1:5" ht="12.75">
      <c r="A1164" s="57" t="s">
        <v>83</v>
      </c>
      <c r="B1164" s="54" t="s">
        <v>84</v>
      </c>
      <c r="C1164" s="55">
        <v>1530000</v>
      </c>
      <c r="D1164" s="55">
        <v>0</v>
      </c>
      <c r="E1164" s="55">
        <v>1530000</v>
      </c>
    </row>
    <row r="1165" spans="1:5" ht="12.75">
      <c r="A1165" s="58" t="s">
        <v>93</v>
      </c>
      <c r="B1165" s="59" t="s">
        <v>94</v>
      </c>
      <c r="C1165" s="60">
        <v>1530000</v>
      </c>
      <c r="D1165" s="60">
        <v>0</v>
      </c>
      <c r="E1165" s="60">
        <v>1530000</v>
      </c>
    </row>
    <row r="1166" spans="1:5" ht="12.75">
      <c r="A1166" s="61" t="s">
        <v>99</v>
      </c>
      <c r="B1166" s="56" t="s">
        <v>100</v>
      </c>
      <c r="C1166" s="62">
        <v>1530000</v>
      </c>
      <c r="D1166" s="62">
        <v>0</v>
      </c>
      <c r="E1166" s="62">
        <v>1530000</v>
      </c>
    </row>
    <row r="1167" spans="1:5" ht="25.5">
      <c r="A1167" s="57" t="s">
        <v>388</v>
      </c>
      <c r="B1167" s="54" t="s">
        <v>389</v>
      </c>
      <c r="C1167" s="55">
        <v>802125</v>
      </c>
      <c r="D1167" s="55">
        <v>0</v>
      </c>
      <c r="E1167" s="55">
        <v>802125</v>
      </c>
    </row>
    <row r="1168" spans="1:5" ht="12.75">
      <c r="A1168" s="57" t="s">
        <v>83</v>
      </c>
      <c r="B1168" s="54" t="s">
        <v>84</v>
      </c>
      <c r="C1168" s="55">
        <v>802125</v>
      </c>
      <c r="D1168" s="55">
        <v>0</v>
      </c>
      <c r="E1168" s="55">
        <v>802125</v>
      </c>
    </row>
    <row r="1169" spans="1:5" ht="12.75">
      <c r="A1169" s="58" t="s">
        <v>93</v>
      </c>
      <c r="B1169" s="59" t="s">
        <v>94</v>
      </c>
      <c r="C1169" s="60">
        <v>802125</v>
      </c>
      <c r="D1169" s="60">
        <v>0</v>
      </c>
      <c r="E1169" s="60">
        <v>802125</v>
      </c>
    </row>
    <row r="1170" spans="1:5" ht="12.75">
      <c r="A1170" s="61" t="s">
        <v>99</v>
      </c>
      <c r="B1170" s="56" t="s">
        <v>100</v>
      </c>
      <c r="C1170" s="62">
        <v>802125</v>
      </c>
      <c r="D1170" s="62">
        <v>0</v>
      </c>
      <c r="E1170" s="62">
        <v>802125</v>
      </c>
    </row>
    <row r="1171" spans="1:5" ht="12.75">
      <c r="A1171" s="57" t="s">
        <v>220</v>
      </c>
      <c r="B1171" s="54" t="s">
        <v>221</v>
      </c>
      <c r="C1171" s="55">
        <v>0</v>
      </c>
      <c r="D1171" s="55">
        <v>42093.42</v>
      </c>
      <c r="E1171" s="55">
        <v>42093.42</v>
      </c>
    </row>
    <row r="1172" spans="1:5" ht="25.5">
      <c r="A1172" s="57" t="s">
        <v>388</v>
      </c>
      <c r="B1172" s="54" t="s">
        <v>389</v>
      </c>
      <c r="C1172" s="55">
        <v>0</v>
      </c>
      <c r="D1172" s="55">
        <v>42093.42</v>
      </c>
      <c r="E1172" s="55">
        <v>42093.42</v>
      </c>
    </row>
    <row r="1173" spans="1:5" ht="12.75">
      <c r="A1173" s="57" t="s">
        <v>83</v>
      </c>
      <c r="B1173" s="54" t="s">
        <v>84</v>
      </c>
      <c r="C1173" s="55">
        <v>0</v>
      </c>
      <c r="D1173" s="55">
        <v>42093.42</v>
      </c>
      <c r="E1173" s="55">
        <v>42093.42</v>
      </c>
    </row>
    <row r="1174" spans="1:5" ht="12.75">
      <c r="A1174" s="58" t="s">
        <v>93</v>
      </c>
      <c r="B1174" s="59" t="s">
        <v>94</v>
      </c>
      <c r="C1174" s="60">
        <v>0</v>
      </c>
      <c r="D1174" s="60">
        <v>42093.42</v>
      </c>
      <c r="E1174" s="60">
        <v>42093.42</v>
      </c>
    </row>
    <row r="1175" spans="1:5" ht="12.75">
      <c r="A1175" s="61" t="s">
        <v>99</v>
      </c>
      <c r="B1175" s="56" t="s">
        <v>100</v>
      </c>
      <c r="C1175" s="62">
        <v>0</v>
      </c>
      <c r="D1175" s="62">
        <v>42093.42</v>
      </c>
      <c r="E1175" s="62">
        <v>42093.42</v>
      </c>
    </row>
    <row r="1176" spans="1:5" ht="25.5">
      <c r="A1176" s="57" t="s">
        <v>509</v>
      </c>
      <c r="B1176" s="54" t="s">
        <v>510</v>
      </c>
      <c r="C1176" s="55">
        <v>297730.54</v>
      </c>
      <c r="D1176" s="55">
        <v>150750</v>
      </c>
      <c r="E1176" s="55">
        <v>448480.54</v>
      </c>
    </row>
    <row r="1177" spans="1:5" ht="12.75">
      <c r="A1177" s="57" t="s">
        <v>198</v>
      </c>
      <c r="B1177" s="54" t="s">
        <v>199</v>
      </c>
      <c r="C1177" s="55">
        <v>0</v>
      </c>
      <c r="D1177" s="55">
        <v>150750</v>
      </c>
      <c r="E1177" s="55">
        <v>150750</v>
      </c>
    </row>
    <row r="1178" spans="1:5" ht="25.5">
      <c r="A1178" s="57" t="s">
        <v>200</v>
      </c>
      <c r="B1178" s="54" t="s">
        <v>201</v>
      </c>
      <c r="C1178" s="55">
        <v>0</v>
      </c>
      <c r="D1178" s="55">
        <v>150750</v>
      </c>
      <c r="E1178" s="55">
        <v>150750</v>
      </c>
    </row>
    <row r="1179" spans="1:5" ht="12.75">
      <c r="A1179" s="57" t="s">
        <v>83</v>
      </c>
      <c r="B1179" s="54" t="s">
        <v>84</v>
      </c>
      <c r="C1179" s="55">
        <v>0</v>
      </c>
      <c r="D1179" s="55">
        <v>150750</v>
      </c>
      <c r="E1179" s="55">
        <v>150750</v>
      </c>
    </row>
    <row r="1180" spans="1:5" ht="12.75">
      <c r="A1180" s="58" t="s">
        <v>93</v>
      </c>
      <c r="B1180" s="59" t="s">
        <v>94</v>
      </c>
      <c r="C1180" s="60">
        <v>0</v>
      </c>
      <c r="D1180" s="60">
        <v>150750</v>
      </c>
      <c r="E1180" s="60">
        <v>150750</v>
      </c>
    </row>
    <row r="1181" spans="1:5" ht="12.75">
      <c r="A1181" s="61" t="s">
        <v>99</v>
      </c>
      <c r="B1181" s="56" t="s">
        <v>100</v>
      </c>
      <c r="C1181" s="62">
        <v>0</v>
      </c>
      <c r="D1181" s="62">
        <v>150750</v>
      </c>
      <c r="E1181" s="62">
        <v>150750</v>
      </c>
    </row>
    <row r="1182" spans="1:5" ht="25.5">
      <c r="A1182" s="57" t="s">
        <v>204</v>
      </c>
      <c r="B1182" s="54" t="s">
        <v>205</v>
      </c>
      <c r="C1182" s="55">
        <v>297730.54</v>
      </c>
      <c r="D1182" s="55">
        <v>0</v>
      </c>
      <c r="E1182" s="55">
        <v>297730.54</v>
      </c>
    </row>
    <row r="1183" spans="1:5" ht="25.5">
      <c r="A1183" s="57" t="s">
        <v>200</v>
      </c>
      <c r="B1183" s="54" t="s">
        <v>201</v>
      </c>
      <c r="C1183" s="55">
        <v>297730.54</v>
      </c>
      <c r="D1183" s="55">
        <v>0</v>
      </c>
      <c r="E1183" s="55">
        <v>297730.54</v>
      </c>
    </row>
    <row r="1184" spans="1:5" ht="12.75">
      <c r="A1184" s="57" t="s">
        <v>83</v>
      </c>
      <c r="B1184" s="54" t="s">
        <v>84</v>
      </c>
      <c r="C1184" s="55">
        <v>297730.54</v>
      </c>
      <c r="D1184" s="55">
        <v>0</v>
      </c>
      <c r="E1184" s="55">
        <v>297730.54</v>
      </c>
    </row>
    <row r="1185" spans="1:5" ht="12.75">
      <c r="A1185" s="58" t="s">
        <v>93</v>
      </c>
      <c r="B1185" s="59" t="s">
        <v>94</v>
      </c>
      <c r="C1185" s="60">
        <v>297730.54</v>
      </c>
      <c r="D1185" s="60">
        <v>0</v>
      </c>
      <c r="E1185" s="60">
        <v>297730.54</v>
      </c>
    </row>
    <row r="1186" spans="1:5" ht="12.75">
      <c r="A1186" s="61" t="s">
        <v>99</v>
      </c>
      <c r="B1186" s="56" t="s">
        <v>100</v>
      </c>
      <c r="C1186" s="62">
        <v>297730.54</v>
      </c>
      <c r="D1186" s="62">
        <v>0</v>
      </c>
      <c r="E1186" s="62">
        <v>297730.54</v>
      </c>
    </row>
    <row r="1187" spans="1:5" ht="25.5">
      <c r="A1187" s="57" t="s">
        <v>511</v>
      </c>
      <c r="B1187" s="54" t="s">
        <v>512</v>
      </c>
      <c r="C1187" s="55">
        <v>751343.75</v>
      </c>
      <c r="D1187" s="55">
        <v>0</v>
      </c>
      <c r="E1187" s="55">
        <v>751343.75</v>
      </c>
    </row>
    <row r="1188" spans="1:5" ht="25.5">
      <c r="A1188" s="57" t="s">
        <v>204</v>
      </c>
      <c r="B1188" s="54" t="s">
        <v>205</v>
      </c>
      <c r="C1188" s="55">
        <v>751343.75</v>
      </c>
      <c r="D1188" s="55">
        <v>0</v>
      </c>
      <c r="E1188" s="55">
        <v>751343.75</v>
      </c>
    </row>
    <row r="1189" spans="1:5" ht="25.5">
      <c r="A1189" s="57" t="s">
        <v>388</v>
      </c>
      <c r="B1189" s="54" t="s">
        <v>389</v>
      </c>
      <c r="C1189" s="55">
        <v>751343.75</v>
      </c>
      <c r="D1189" s="55">
        <v>0</v>
      </c>
      <c r="E1189" s="55">
        <v>751343.75</v>
      </c>
    </row>
    <row r="1190" spans="1:5" ht="12.75">
      <c r="A1190" s="57" t="s">
        <v>83</v>
      </c>
      <c r="B1190" s="54" t="s">
        <v>84</v>
      </c>
      <c r="C1190" s="55">
        <v>751343.75</v>
      </c>
      <c r="D1190" s="55">
        <v>0</v>
      </c>
      <c r="E1190" s="55">
        <v>751343.75</v>
      </c>
    </row>
    <row r="1191" spans="1:5" ht="12.75">
      <c r="A1191" s="58" t="s">
        <v>93</v>
      </c>
      <c r="B1191" s="59" t="s">
        <v>94</v>
      </c>
      <c r="C1191" s="60">
        <v>751343.75</v>
      </c>
      <c r="D1191" s="60">
        <v>0</v>
      </c>
      <c r="E1191" s="60">
        <v>751343.75</v>
      </c>
    </row>
    <row r="1192" spans="1:5" ht="12.75">
      <c r="A1192" s="61" t="s">
        <v>97</v>
      </c>
      <c r="B1192" s="56" t="s">
        <v>98</v>
      </c>
      <c r="C1192" s="62">
        <v>460000</v>
      </c>
      <c r="D1192" s="62">
        <v>0</v>
      </c>
      <c r="E1192" s="62">
        <v>460000</v>
      </c>
    </row>
    <row r="1193" spans="1:5" ht="12.75">
      <c r="A1193" s="61" t="s">
        <v>99</v>
      </c>
      <c r="B1193" s="56" t="s">
        <v>100</v>
      </c>
      <c r="C1193" s="62">
        <v>291343.75</v>
      </c>
      <c r="D1193" s="62">
        <v>0</v>
      </c>
      <c r="E1193" s="62">
        <v>291343.75</v>
      </c>
    </row>
    <row r="1194" spans="1:5" ht="25.5">
      <c r="A1194" s="57" t="s">
        <v>513</v>
      </c>
      <c r="B1194" s="54" t="s">
        <v>514</v>
      </c>
      <c r="C1194" s="55">
        <v>1495452.79</v>
      </c>
      <c r="D1194" s="55">
        <v>0</v>
      </c>
      <c r="E1194" s="55">
        <v>1495452.79</v>
      </c>
    </row>
    <row r="1195" spans="1:5" ht="25.5">
      <c r="A1195" s="57" t="s">
        <v>515</v>
      </c>
      <c r="B1195" s="54" t="s">
        <v>516</v>
      </c>
      <c r="C1195" s="55">
        <v>379172.77</v>
      </c>
      <c r="D1195" s="55">
        <v>0</v>
      </c>
      <c r="E1195" s="55">
        <v>379172.77</v>
      </c>
    </row>
    <row r="1196" spans="1:5" ht="12.75">
      <c r="A1196" s="57" t="s">
        <v>202</v>
      </c>
      <c r="B1196" s="54" t="s">
        <v>203</v>
      </c>
      <c r="C1196" s="55">
        <v>379172.77</v>
      </c>
      <c r="D1196" s="55">
        <v>0</v>
      </c>
      <c r="E1196" s="55">
        <v>379172.77</v>
      </c>
    </row>
    <row r="1197" spans="1:5" ht="25.5">
      <c r="A1197" s="57" t="s">
        <v>507</v>
      </c>
      <c r="B1197" s="54" t="s">
        <v>508</v>
      </c>
      <c r="C1197" s="55">
        <v>379172.77</v>
      </c>
      <c r="D1197" s="55">
        <v>0</v>
      </c>
      <c r="E1197" s="55">
        <v>379172.77</v>
      </c>
    </row>
    <row r="1198" spans="1:5" ht="12.75">
      <c r="A1198" s="57" t="s">
        <v>83</v>
      </c>
      <c r="B1198" s="54" t="s">
        <v>84</v>
      </c>
      <c r="C1198" s="55">
        <v>379172.77</v>
      </c>
      <c r="D1198" s="55">
        <v>0</v>
      </c>
      <c r="E1198" s="55">
        <v>379172.77</v>
      </c>
    </row>
    <row r="1199" spans="1:5" ht="12.75">
      <c r="A1199" s="58" t="s">
        <v>127</v>
      </c>
      <c r="B1199" s="59" t="s">
        <v>128</v>
      </c>
      <c r="C1199" s="60">
        <v>379172.77</v>
      </c>
      <c r="D1199" s="60">
        <v>0</v>
      </c>
      <c r="E1199" s="60">
        <v>379172.77</v>
      </c>
    </row>
    <row r="1200" spans="1:5" ht="12.75">
      <c r="A1200" s="61" t="s">
        <v>133</v>
      </c>
      <c r="B1200" s="56" t="s">
        <v>134</v>
      </c>
      <c r="C1200" s="62">
        <v>379172.77</v>
      </c>
      <c r="D1200" s="62">
        <v>0</v>
      </c>
      <c r="E1200" s="62">
        <v>379172.77</v>
      </c>
    </row>
    <row r="1201" spans="1:5" ht="25.5">
      <c r="A1201" s="57" t="s">
        <v>517</v>
      </c>
      <c r="B1201" s="54" t="s">
        <v>518</v>
      </c>
      <c r="C1201" s="55">
        <v>453084.6</v>
      </c>
      <c r="D1201" s="55">
        <v>0</v>
      </c>
      <c r="E1201" s="55">
        <v>453084.6</v>
      </c>
    </row>
    <row r="1202" spans="1:5" ht="12.75">
      <c r="A1202" s="57" t="s">
        <v>212</v>
      </c>
      <c r="B1202" s="54" t="s">
        <v>213</v>
      </c>
      <c r="C1202" s="55">
        <v>453084.6</v>
      </c>
      <c r="D1202" s="55">
        <v>0</v>
      </c>
      <c r="E1202" s="55">
        <v>453084.6</v>
      </c>
    </row>
    <row r="1203" spans="1:5" ht="25.5">
      <c r="A1203" s="57" t="s">
        <v>388</v>
      </c>
      <c r="B1203" s="54" t="s">
        <v>389</v>
      </c>
      <c r="C1203" s="55">
        <v>453084.6</v>
      </c>
      <c r="D1203" s="55">
        <v>0</v>
      </c>
      <c r="E1203" s="55">
        <v>453084.6</v>
      </c>
    </row>
    <row r="1204" spans="1:5" ht="12.75">
      <c r="A1204" s="57" t="s">
        <v>83</v>
      </c>
      <c r="B1204" s="54" t="s">
        <v>84</v>
      </c>
      <c r="C1204" s="55">
        <v>453084.6</v>
      </c>
      <c r="D1204" s="55">
        <v>0</v>
      </c>
      <c r="E1204" s="55">
        <v>453084.6</v>
      </c>
    </row>
    <row r="1205" spans="1:5" ht="12.75">
      <c r="A1205" s="58" t="s">
        <v>127</v>
      </c>
      <c r="B1205" s="59" t="s">
        <v>128</v>
      </c>
      <c r="C1205" s="60">
        <v>453084.6</v>
      </c>
      <c r="D1205" s="60">
        <v>0</v>
      </c>
      <c r="E1205" s="60">
        <v>453084.6</v>
      </c>
    </row>
    <row r="1206" spans="1:5" ht="12.75">
      <c r="A1206" s="61" t="s">
        <v>133</v>
      </c>
      <c r="B1206" s="56" t="s">
        <v>134</v>
      </c>
      <c r="C1206" s="62">
        <v>453084.6</v>
      </c>
      <c r="D1206" s="62">
        <v>0</v>
      </c>
      <c r="E1206" s="62">
        <v>453084.6</v>
      </c>
    </row>
    <row r="1207" spans="1:5" ht="25.5">
      <c r="A1207" s="57" t="s">
        <v>519</v>
      </c>
      <c r="B1207" s="54" t="s">
        <v>520</v>
      </c>
      <c r="C1207" s="55">
        <v>646555.04</v>
      </c>
      <c r="D1207" s="55">
        <v>0</v>
      </c>
      <c r="E1207" s="55">
        <v>646555.04</v>
      </c>
    </row>
    <row r="1208" spans="1:5" ht="25.5">
      <c r="A1208" s="57" t="s">
        <v>308</v>
      </c>
      <c r="B1208" s="54" t="s">
        <v>309</v>
      </c>
      <c r="C1208" s="55">
        <v>200000</v>
      </c>
      <c r="D1208" s="55">
        <v>0</v>
      </c>
      <c r="E1208" s="55">
        <v>200000</v>
      </c>
    </row>
    <row r="1209" spans="1:5" ht="25.5">
      <c r="A1209" s="57" t="s">
        <v>507</v>
      </c>
      <c r="B1209" s="54" t="s">
        <v>508</v>
      </c>
      <c r="C1209" s="55">
        <v>200000</v>
      </c>
      <c r="D1209" s="55">
        <v>0</v>
      </c>
      <c r="E1209" s="55">
        <v>200000</v>
      </c>
    </row>
    <row r="1210" spans="1:5" ht="12.75">
      <c r="A1210" s="57" t="s">
        <v>83</v>
      </c>
      <c r="B1210" s="54" t="s">
        <v>84</v>
      </c>
      <c r="C1210" s="55">
        <v>200000</v>
      </c>
      <c r="D1210" s="55">
        <v>0</v>
      </c>
      <c r="E1210" s="55">
        <v>200000</v>
      </c>
    </row>
    <row r="1211" spans="1:5" ht="12.75">
      <c r="A1211" s="58" t="s">
        <v>127</v>
      </c>
      <c r="B1211" s="59" t="s">
        <v>128</v>
      </c>
      <c r="C1211" s="60">
        <v>200000</v>
      </c>
      <c r="D1211" s="60">
        <v>0</v>
      </c>
      <c r="E1211" s="60">
        <v>200000</v>
      </c>
    </row>
    <row r="1212" spans="1:5" ht="12.75">
      <c r="A1212" s="61" t="s">
        <v>133</v>
      </c>
      <c r="B1212" s="56" t="s">
        <v>134</v>
      </c>
      <c r="C1212" s="62">
        <v>200000</v>
      </c>
      <c r="D1212" s="62">
        <v>0</v>
      </c>
      <c r="E1212" s="62">
        <v>200000</v>
      </c>
    </row>
    <row r="1213" spans="1:5" ht="12.75">
      <c r="A1213" s="57" t="s">
        <v>212</v>
      </c>
      <c r="B1213" s="54" t="s">
        <v>213</v>
      </c>
      <c r="C1213" s="55">
        <v>446555.04</v>
      </c>
      <c r="D1213" s="55">
        <v>0</v>
      </c>
      <c r="E1213" s="55">
        <v>446555.04</v>
      </c>
    </row>
    <row r="1214" spans="1:5" ht="25.5">
      <c r="A1214" s="57" t="s">
        <v>507</v>
      </c>
      <c r="B1214" s="54" t="s">
        <v>508</v>
      </c>
      <c r="C1214" s="55">
        <v>446555.04</v>
      </c>
      <c r="D1214" s="55">
        <v>0</v>
      </c>
      <c r="E1214" s="55">
        <v>446555.04</v>
      </c>
    </row>
    <row r="1215" spans="1:5" ht="12.75">
      <c r="A1215" s="57" t="s">
        <v>83</v>
      </c>
      <c r="B1215" s="54" t="s">
        <v>84</v>
      </c>
      <c r="C1215" s="55">
        <v>446555.04</v>
      </c>
      <c r="D1215" s="55">
        <v>0</v>
      </c>
      <c r="E1215" s="55">
        <v>446555.04</v>
      </c>
    </row>
    <row r="1216" spans="1:5" ht="12.75">
      <c r="A1216" s="58" t="s">
        <v>127</v>
      </c>
      <c r="B1216" s="59" t="s">
        <v>128</v>
      </c>
      <c r="C1216" s="60">
        <v>446555.04</v>
      </c>
      <c r="D1216" s="60">
        <v>0</v>
      </c>
      <c r="E1216" s="60">
        <v>446555.04</v>
      </c>
    </row>
    <row r="1217" spans="1:5" ht="12.75">
      <c r="A1217" s="61" t="s">
        <v>133</v>
      </c>
      <c r="B1217" s="56" t="s">
        <v>134</v>
      </c>
      <c r="C1217" s="62">
        <v>446555.04</v>
      </c>
      <c r="D1217" s="62">
        <v>0</v>
      </c>
      <c r="E1217" s="62">
        <v>446555.04</v>
      </c>
    </row>
    <row r="1218" spans="1:5" ht="25.5">
      <c r="A1218" s="57" t="s">
        <v>521</v>
      </c>
      <c r="B1218" s="54" t="s">
        <v>522</v>
      </c>
      <c r="C1218" s="55">
        <v>16640.38</v>
      </c>
      <c r="D1218" s="55">
        <v>0</v>
      </c>
      <c r="E1218" s="55">
        <v>16640.38</v>
      </c>
    </row>
    <row r="1219" spans="1:5" ht="12.75">
      <c r="A1219" s="57" t="s">
        <v>198</v>
      </c>
      <c r="B1219" s="54" t="s">
        <v>199</v>
      </c>
      <c r="C1219" s="55">
        <v>16640.38</v>
      </c>
      <c r="D1219" s="55">
        <v>0</v>
      </c>
      <c r="E1219" s="55">
        <v>16640.38</v>
      </c>
    </row>
    <row r="1220" spans="1:5" ht="25.5">
      <c r="A1220" s="57" t="s">
        <v>507</v>
      </c>
      <c r="B1220" s="54" t="s">
        <v>508</v>
      </c>
      <c r="C1220" s="55">
        <v>16640.38</v>
      </c>
      <c r="D1220" s="55">
        <v>0</v>
      </c>
      <c r="E1220" s="55">
        <v>16640.38</v>
      </c>
    </row>
    <row r="1221" spans="1:5" ht="12.75">
      <c r="A1221" s="57" t="s">
        <v>83</v>
      </c>
      <c r="B1221" s="54" t="s">
        <v>84</v>
      </c>
      <c r="C1221" s="55">
        <v>16640.38</v>
      </c>
      <c r="D1221" s="55">
        <v>0</v>
      </c>
      <c r="E1221" s="55">
        <v>16640.38</v>
      </c>
    </row>
    <row r="1222" spans="1:5" ht="12.75">
      <c r="A1222" s="58" t="s">
        <v>93</v>
      </c>
      <c r="B1222" s="59" t="s">
        <v>94</v>
      </c>
      <c r="C1222" s="60">
        <v>16640.38</v>
      </c>
      <c r="D1222" s="60">
        <v>0</v>
      </c>
      <c r="E1222" s="60">
        <v>16640.38</v>
      </c>
    </row>
    <row r="1223" spans="1:5" ht="12.75">
      <c r="A1223" s="61" t="s">
        <v>103</v>
      </c>
      <c r="B1223" s="56" t="s">
        <v>104</v>
      </c>
      <c r="C1223" s="62">
        <v>16640.38</v>
      </c>
      <c r="D1223" s="62">
        <v>0</v>
      </c>
      <c r="E1223" s="62">
        <v>16640.38</v>
      </c>
    </row>
    <row r="1224" spans="1:5" ht="25.5">
      <c r="A1224" s="57" t="s">
        <v>523</v>
      </c>
      <c r="B1224" s="54" t="s">
        <v>524</v>
      </c>
      <c r="C1224" s="55">
        <v>1161958.31</v>
      </c>
      <c r="D1224" s="55">
        <v>177000</v>
      </c>
      <c r="E1224" s="55">
        <v>1338958.31</v>
      </c>
    </row>
    <row r="1225" spans="1:5" ht="25.5">
      <c r="A1225" s="57" t="s">
        <v>525</v>
      </c>
      <c r="B1225" s="54" t="s">
        <v>526</v>
      </c>
      <c r="C1225" s="55">
        <v>373899.69</v>
      </c>
      <c r="D1225" s="55">
        <v>147000</v>
      </c>
      <c r="E1225" s="55">
        <v>520899.69</v>
      </c>
    </row>
    <row r="1226" spans="1:5" ht="12.75">
      <c r="A1226" s="57" t="s">
        <v>198</v>
      </c>
      <c r="B1226" s="54" t="s">
        <v>199</v>
      </c>
      <c r="C1226" s="55">
        <v>0</v>
      </c>
      <c r="D1226" s="55">
        <v>17000</v>
      </c>
      <c r="E1226" s="55">
        <v>17000</v>
      </c>
    </row>
    <row r="1227" spans="1:5" ht="25.5">
      <c r="A1227" s="57" t="s">
        <v>388</v>
      </c>
      <c r="B1227" s="54" t="s">
        <v>389</v>
      </c>
      <c r="C1227" s="55">
        <v>0</v>
      </c>
      <c r="D1227" s="55">
        <v>17000</v>
      </c>
      <c r="E1227" s="55">
        <v>17000</v>
      </c>
    </row>
    <row r="1228" spans="1:5" ht="12.75">
      <c r="A1228" s="57" t="s">
        <v>83</v>
      </c>
      <c r="B1228" s="54" t="s">
        <v>84</v>
      </c>
      <c r="C1228" s="55">
        <v>0</v>
      </c>
      <c r="D1228" s="55">
        <v>17000</v>
      </c>
      <c r="E1228" s="55">
        <v>17000</v>
      </c>
    </row>
    <row r="1229" spans="1:5" ht="12.75">
      <c r="A1229" s="58" t="s">
        <v>93</v>
      </c>
      <c r="B1229" s="59" t="s">
        <v>94</v>
      </c>
      <c r="C1229" s="60">
        <v>0</v>
      </c>
      <c r="D1229" s="60">
        <v>17000</v>
      </c>
      <c r="E1229" s="60">
        <v>17000</v>
      </c>
    </row>
    <row r="1230" spans="1:5" ht="12.75">
      <c r="A1230" s="61" t="s">
        <v>99</v>
      </c>
      <c r="B1230" s="56" t="s">
        <v>100</v>
      </c>
      <c r="C1230" s="62">
        <v>0</v>
      </c>
      <c r="D1230" s="62">
        <v>17000</v>
      </c>
      <c r="E1230" s="62">
        <v>17000</v>
      </c>
    </row>
    <row r="1231" spans="1:5" ht="12.75">
      <c r="A1231" s="57" t="s">
        <v>202</v>
      </c>
      <c r="B1231" s="54" t="s">
        <v>203</v>
      </c>
      <c r="C1231" s="55">
        <v>217000</v>
      </c>
      <c r="D1231" s="55">
        <v>130000</v>
      </c>
      <c r="E1231" s="55">
        <v>347000</v>
      </c>
    </row>
    <row r="1232" spans="1:5" ht="25.5">
      <c r="A1232" s="57" t="s">
        <v>388</v>
      </c>
      <c r="B1232" s="54" t="s">
        <v>389</v>
      </c>
      <c r="C1232" s="55">
        <v>217000</v>
      </c>
      <c r="D1232" s="55">
        <v>130000</v>
      </c>
      <c r="E1232" s="55">
        <v>347000</v>
      </c>
    </row>
    <row r="1233" spans="1:5" ht="12.75">
      <c r="A1233" s="57" t="s">
        <v>83</v>
      </c>
      <c r="B1233" s="54" t="s">
        <v>84</v>
      </c>
      <c r="C1233" s="55">
        <v>217000</v>
      </c>
      <c r="D1233" s="55">
        <v>130000</v>
      </c>
      <c r="E1233" s="55">
        <v>347000</v>
      </c>
    </row>
    <row r="1234" spans="1:5" ht="12.75">
      <c r="A1234" s="58" t="s">
        <v>93</v>
      </c>
      <c r="B1234" s="59" t="s">
        <v>94</v>
      </c>
      <c r="C1234" s="60">
        <v>217000</v>
      </c>
      <c r="D1234" s="60">
        <v>130000</v>
      </c>
      <c r="E1234" s="60">
        <v>347000</v>
      </c>
    </row>
    <row r="1235" spans="1:5" ht="12.75">
      <c r="A1235" s="61" t="s">
        <v>99</v>
      </c>
      <c r="B1235" s="56" t="s">
        <v>100</v>
      </c>
      <c r="C1235" s="62">
        <v>217000</v>
      </c>
      <c r="D1235" s="62">
        <v>130000</v>
      </c>
      <c r="E1235" s="62">
        <v>347000</v>
      </c>
    </row>
    <row r="1236" spans="1:5" ht="25.5">
      <c r="A1236" s="57" t="s">
        <v>204</v>
      </c>
      <c r="B1236" s="54" t="s">
        <v>205</v>
      </c>
      <c r="C1236" s="55">
        <v>156899.69</v>
      </c>
      <c r="D1236" s="55">
        <v>0</v>
      </c>
      <c r="E1236" s="55">
        <v>156899.69</v>
      </c>
    </row>
    <row r="1237" spans="1:5" ht="25.5">
      <c r="A1237" s="57" t="s">
        <v>388</v>
      </c>
      <c r="B1237" s="54" t="s">
        <v>389</v>
      </c>
      <c r="C1237" s="55">
        <v>156899.69</v>
      </c>
      <c r="D1237" s="55">
        <v>0</v>
      </c>
      <c r="E1237" s="55">
        <v>156899.69</v>
      </c>
    </row>
    <row r="1238" spans="1:5" ht="12.75">
      <c r="A1238" s="57" t="s">
        <v>83</v>
      </c>
      <c r="B1238" s="54" t="s">
        <v>84</v>
      </c>
      <c r="C1238" s="55">
        <v>156899.69</v>
      </c>
      <c r="D1238" s="55">
        <v>0</v>
      </c>
      <c r="E1238" s="55">
        <v>156899.69</v>
      </c>
    </row>
    <row r="1239" spans="1:5" ht="12.75">
      <c r="A1239" s="58" t="s">
        <v>93</v>
      </c>
      <c r="B1239" s="59" t="s">
        <v>94</v>
      </c>
      <c r="C1239" s="60">
        <v>156899.69</v>
      </c>
      <c r="D1239" s="60">
        <v>0</v>
      </c>
      <c r="E1239" s="60">
        <v>156899.69</v>
      </c>
    </row>
    <row r="1240" spans="1:5" ht="12.75">
      <c r="A1240" s="61" t="s">
        <v>99</v>
      </c>
      <c r="B1240" s="56" t="s">
        <v>100</v>
      </c>
      <c r="C1240" s="62">
        <v>156899.69</v>
      </c>
      <c r="D1240" s="62">
        <v>0</v>
      </c>
      <c r="E1240" s="62">
        <v>156899.69</v>
      </c>
    </row>
    <row r="1241" spans="1:5" ht="25.5">
      <c r="A1241" s="57" t="s">
        <v>527</v>
      </c>
      <c r="B1241" s="54" t="s">
        <v>528</v>
      </c>
      <c r="C1241" s="55">
        <v>625542.23</v>
      </c>
      <c r="D1241" s="55">
        <v>0</v>
      </c>
      <c r="E1241" s="55">
        <v>625542.23</v>
      </c>
    </row>
    <row r="1242" spans="1:5" ht="12.75">
      <c r="A1242" s="57" t="s">
        <v>202</v>
      </c>
      <c r="B1242" s="54" t="s">
        <v>203</v>
      </c>
      <c r="C1242" s="55">
        <v>90000</v>
      </c>
      <c r="D1242" s="55">
        <v>0</v>
      </c>
      <c r="E1242" s="55">
        <v>90000</v>
      </c>
    </row>
    <row r="1243" spans="1:5" ht="25.5">
      <c r="A1243" s="57" t="s">
        <v>388</v>
      </c>
      <c r="B1243" s="54" t="s">
        <v>389</v>
      </c>
      <c r="C1243" s="55">
        <v>90000</v>
      </c>
      <c r="D1243" s="55">
        <v>0</v>
      </c>
      <c r="E1243" s="55">
        <v>90000</v>
      </c>
    </row>
    <row r="1244" spans="1:5" ht="12.75">
      <c r="A1244" s="57" t="s">
        <v>83</v>
      </c>
      <c r="B1244" s="54" t="s">
        <v>84</v>
      </c>
      <c r="C1244" s="55">
        <v>90000</v>
      </c>
      <c r="D1244" s="55">
        <v>0</v>
      </c>
      <c r="E1244" s="55">
        <v>90000</v>
      </c>
    </row>
    <row r="1245" spans="1:5" ht="12.75">
      <c r="A1245" s="58" t="s">
        <v>93</v>
      </c>
      <c r="B1245" s="59" t="s">
        <v>94</v>
      </c>
      <c r="C1245" s="60">
        <v>90000</v>
      </c>
      <c r="D1245" s="60">
        <v>0</v>
      </c>
      <c r="E1245" s="60">
        <v>90000</v>
      </c>
    </row>
    <row r="1246" spans="1:5" ht="12.75">
      <c r="A1246" s="61" t="s">
        <v>99</v>
      </c>
      <c r="B1246" s="56" t="s">
        <v>100</v>
      </c>
      <c r="C1246" s="62">
        <v>90000</v>
      </c>
      <c r="D1246" s="62">
        <v>0</v>
      </c>
      <c r="E1246" s="62">
        <v>90000</v>
      </c>
    </row>
    <row r="1247" spans="1:5" ht="12.75">
      <c r="A1247" s="57" t="s">
        <v>212</v>
      </c>
      <c r="B1247" s="54" t="s">
        <v>213</v>
      </c>
      <c r="C1247" s="55">
        <v>535542.23</v>
      </c>
      <c r="D1247" s="55">
        <v>0</v>
      </c>
      <c r="E1247" s="55">
        <v>535542.23</v>
      </c>
    </row>
    <row r="1248" spans="1:5" ht="25.5">
      <c r="A1248" s="57" t="s">
        <v>388</v>
      </c>
      <c r="B1248" s="54" t="s">
        <v>389</v>
      </c>
      <c r="C1248" s="55">
        <v>535542.23</v>
      </c>
      <c r="D1248" s="55">
        <v>0</v>
      </c>
      <c r="E1248" s="55">
        <v>535542.23</v>
      </c>
    </row>
    <row r="1249" spans="1:5" ht="12.75">
      <c r="A1249" s="57" t="s">
        <v>83</v>
      </c>
      <c r="B1249" s="54" t="s">
        <v>84</v>
      </c>
      <c r="C1249" s="55">
        <v>535542.23</v>
      </c>
      <c r="D1249" s="55">
        <v>0</v>
      </c>
      <c r="E1249" s="55">
        <v>535542.23</v>
      </c>
    </row>
    <row r="1250" spans="1:5" ht="12.75">
      <c r="A1250" s="58" t="s">
        <v>93</v>
      </c>
      <c r="B1250" s="59" t="s">
        <v>94</v>
      </c>
      <c r="C1250" s="60">
        <v>535542.23</v>
      </c>
      <c r="D1250" s="60">
        <v>0</v>
      </c>
      <c r="E1250" s="60">
        <v>535542.23</v>
      </c>
    </row>
    <row r="1251" spans="1:5" ht="12.75">
      <c r="A1251" s="61" t="s">
        <v>99</v>
      </c>
      <c r="B1251" s="56" t="s">
        <v>100</v>
      </c>
      <c r="C1251" s="62">
        <v>535542.23</v>
      </c>
      <c r="D1251" s="62">
        <v>0</v>
      </c>
      <c r="E1251" s="62">
        <v>535542.23</v>
      </c>
    </row>
    <row r="1252" spans="1:5" ht="25.5">
      <c r="A1252" s="57" t="s">
        <v>529</v>
      </c>
      <c r="B1252" s="54" t="s">
        <v>530</v>
      </c>
      <c r="C1252" s="55">
        <v>162516.39</v>
      </c>
      <c r="D1252" s="55">
        <v>30000</v>
      </c>
      <c r="E1252" s="55">
        <v>192516.39</v>
      </c>
    </row>
    <row r="1253" spans="1:5" ht="12.75">
      <c r="A1253" s="57" t="s">
        <v>202</v>
      </c>
      <c r="B1253" s="54" t="s">
        <v>203</v>
      </c>
      <c r="C1253" s="55">
        <v>72714.06</v>
      </c>
      <c r="D1253" s="55">
        <v>30000</v>
      </c>
      <c r="E1253" s="55">
        <v>102714.06</v>
      </c>
    </row>
    <row r="1254" spans="1:5" ht="25.5">
      <c r="A1254" s="57" t="s">
        <v>388</v>
      </c>
      <c r="B1254" s="54" t="s">
        <v>389</v>
      </c>
      <c r="C1254" s="55">
        <v>72714.06</v>
      </c>
      <c r="D1254" s="55">
        <v>30000</v>
      </c>
      <c r="E1254" s="55">
        <v>102714.06</v>
      </c>
    </row>
    <row r="1255" spans="1:5" ht="12.75">
      <c r="A1255" s="57" t="s">
        <v>83</v>
      </c>
      <c r="B1255" s="54" t="s">
        <v>84</v>
      </c>
      <c r="C1255" s="55">
        <v>72714.06</v>
      </c>
      <c r="D1255" s="55">
        <v>30000</v>
      </c>
      <c r="E1255" s="55">
        <v>102714.06</v>
      </c>
    </row>
    <row r="1256" spans="1:5" ht="12.75">
      <c r="A1256" s="58" t="s">
        <v>93</v>
      </c>
      <c r="B1256" s="59" t="s">
        <v>94</v>
      </c>
      <c r="C1256" s="60">
        <v>72714.06</v>
      </c>
      <c r="D1256" s="60">
        <v>30000</v>
      </c>
      <c r="E1256" s="60">
        <v>102714.06</v>
      </c>
    </row>
    <row r="1257" spans="1:5" ht="12.75">
      <c r="A1257" s="61" t="s">
        <v>99</v>
      </c>
      <c r="B1257" s="56" t="s">
        <v>100</v>
      </c>
      <c r="C1257" s="62">
        <v>72714.06</v>
      </c>
      <c r="D1257" s="62">
        <v>30000</v>
      </c>
      <c r="E1257" s="62">
        <v>102714.06</v>
      </c>
    </row>
    <row r="1258" spans="1:5" ht="25.5">
      <c r="A1258" s="57" t="s">
        <v>204</v>
      </c>
      <c r="B1258" s="54" t="s">
        <v>205</v>
      </c>
      <c r="C1258" s="55">
        <v>89802.33</v>
      </c>
      <c r="D1258" s="55">
        <v>0</v>
      </c>
      <c r="E1258" s="55">
        <v>89802.33</v>
      </c>
    </row>
    <row r="1259" spans="1:5" ht="25.5">
      <c r="A1259" s="57" t="s">
        <v>388</v>
      </c>
      <c r="B1259" s="54" t="s">
        <v>389</v>
      </c>
      <c r="C1259" s="55">
        <v>89802.33</v>
      </c>
      <c r="D1259" s="55">
        <v>0</v>
      </c>
      <c r="E1259" s="55">
        <v>89802.33</v>
      </c>
    </row>
    <row r="1260" spans="1:5" ht="12.75">
      <c r="A1260" s="57" t="s">
        <v>83</v>
      </c>
      <c r="B1260" s="54" t="s">
        <v>84</v>
      </c>
      <c r="C1260" s="55">
        <v>89802.33</v>
      </c>
      <c r="D1260" s="55">
        <v>0</v>
      </c>
      <c r="E1260" s="55">
        <v>89802.33</v>
      </c>
    </row>
    <row r="1261" spans="1:5" ht="12.75">
      <c r="A1261" s="58" t="s">
        <v>93</v>
      </c>
      <c r="B1261" s="59" t="s">
        <v>94</v>
      </c>
      <c r="C1261" s="60">
        <v>89802.33</v>
      </c>
      <c r="D1261" s="60">
        <v>0</v>
      </c>
      <c r="E1261" s="60">
        <v>89802.33</v>
      </c>
    </row>
    <row r="1262" spans="1:5" ht="12.75">
      <c r="A1262" s="61" t="s">
        <v>99</v>
      </c>
      <c r="B1262" s="56" t="s">
        <v>100</v>
      </c>
      <c r="C1262" s="62">
        <v>89802.33</v>
      </c>
      <c r="D1262" s="62">
        <v>0</v>
      </c>
      <c r="E1262" s="62">
        <v>89802.33</v>
      </c>
    </row>
    <row r="1263" spans="1:5" ht="12.75">
      <c r="A1263" s="57" t="s">
        <v>383</v>
      </c>
      <c r="B1263" s="54" t="s">
        <v>531</v>
      </c>
      <c r="C1263" s="55">
        <v>2643633.71</v>
      </c>
      <c r="D1263" s="55">
        <v>-109820.19</v>
      </c>
      <c r="E1263" s="55">
        <v>2533813.52</v>
      </c>
    </row>
    <row r="1264" spans="1:5" ht="25.5">
      <c r="A1264" s="57" t="s">
        <v>532</v>
      </c>
      <c r="B1264" s="54" t="s">
        <v>531</v>
      </c>
      <c r="C1264" s="55">
        <v>2368633.71</v>
      </c>
      <c r="D1264" s="55">
        <v>25300</v>
      </c>
      <c r="E1264" s="55">
        <v>2393933.71</v>
      </c>
    </row>
    <row r="1265" spans="1:5" ht="12.75">
      <c r="A1265" s="57" t="s">
        <v>198</v>
      </c>
      <c r="B1265" s="54" t="s">
        <v>199</v>
      </c>
      <c r="C1265" s="55">
        <v>0</v>
      </c>
      <c r="D1265" s="55">
        <v>130300</v>
      </c>
      <c r="E1265" s="55">
        <v>130300</v>
      </c>
    </row>
    <row r="1266" spans="1:5" ht="25.5">
      <c r="A1266" s="57" t="s">
        <v>200</v>
      </c>
      <c r="B1266" s="54" t="s">
        <v>201</v>
      </c>
      <c r="C1266" s="55">
        <v>0</v>
      </c>
      <c r="D1266" s="55">
        <v>110000</v>
      </c>
      <c r="E1266" s="55">
        <v>110000</v>
      </c>
    </row>
    <row r="1267" spans="1:5" ht="12.75">
      <c r="A1267" s="57" t="s">
        <v>135</v>
      </c>
      <c r="B1267" s="54" t="s">
        <v>136</v>
      </c>
      <c r="C1267" s="55">
        <v>0</v>
      </c>
      <c r="D1267" s="55">
        <v>110000</v>
      </c>
      <c r="E1267" s="55">
        <v>110000</v>
      </c>
    </row>
    <row r="1268" spans="1:5" ht="25.5">
      <c r="A1268" s="58" t="s">
        <v>137</v>
      </c>
      <c r="B1268" s="59" t="s">
        <v>138</v>
      </c>
      <c r="C1268" s="60">
        <v>0</v>
      </c>
      <c r="D1268" s="60">
        <v>110000</v>
      </c>
      <c r="E1268" s="60">
        <v>110000</v>
      </c>
    </row>
    <row r="1269" spans="1:5" ht="12.75">
      <c r="A1269" s="61" t="s">
        <v>141</v>
      </c>
      <c r="B1269" s="56" t="s">
        <v>142</v>
      </c>
      <c r="C1269" s="62">
        <v>0</v>
      </c>
      <c r="D1269" s="62">
        <v>110000</v>
      </c>
      <c r="E1269" s="62">
        <v>110000</v>
      </c>
    </row>
    <row r="1270" spans="1:5" ht="25.5">
      <c r="A1270" s="57" t="s">
        <v>377</v>
      </c>
      <c r="B1270" s="54" t="s">
        <v>378</v>
      </c>
      <c r="C1270" s="55">
        <v>0</v>
      </c>
      <c r="D1270" s="55">
        <v>20300</v>
      </c>
      <c r="E1270" s="55">
        <v>20300</v>
      </c>
    </row>
    <row r="1271" spans="1:5" ht="12.75">
      <c r="A1271" s="57" t="s">
        <v>135</v>
      </c>
      <c r="B1271" s="54" t="s">
        <v>136</v>
      </c>
      <c r="C1271" s="55">
        <v>0</v>
      </c>
      <c r="D1271" s="55">
        <v>20300</v>
      </c>
      <c r="E1271" s="55">
        <v>20300</v>
      </c>
    </row>
    <row r="1272" spans="1:5" ht="25.5">
      <c r="A1272" s="58" t="s">
        <v>143</v>
      </c>
      <c r="B1272" s="59" t="s">
        <v>144</v>
      </c>
      <c r="C1272" s="60">
        <v>0</v>
      </c>
      <c r="D1272" s="60">
        <v>20300</v>
      </c>
      <c r="E1272" s="60">
        <v>20300</v>
      </c>
    </row>
    <row r="1273" spans="1:5" ht="12.75">
      <c r="A1273" s="61" t="s">
        <v>145</v>
      </c>
      <c r="B1273" s="56" t="s">
        <v>146</v>
      </c>
      <c r="C1273" s="62">
        <v>0</v>
      </c>
      <c r="D1273" s="62">
        <v>20300</v>
      </c>
      <c r="E1273" s="62">
        <v>20300</v>
      </c>
    </row>
    <row r="1274" spans="1:5" ht="12.75">
      <c r="A1274" s="57" t="s">
        <v>202</v>
      </c>
      <c r="B1274" s="54" t="s">
        <v>203</v>
      </c>
      <c r="C1274" s="55">
        <v>111500</v>
      </c>
      <c r="D1274" s="55">
        <v>0</v>
      </c>
      <c r="E1274" s="55">
        <v>111500</v>
      </c>
    </row>
    <row r="1275" spans="1:5" ht="25.5">
      <c r="A1275" s="57" t="s">
        <v>377</v>
      </c>
      <c r="B1275" s="54" t="s">
        <v>378</v>
      </c>
      <c r="C1275" s="55">
        <v>111500</v>
      </c>
      <c r="D1275" s="55">
        <v>0</v>
      </c>
      <c r="E1275" s="55">
        <v>111500</v>
      </c>
    </row>
    <row r="1276" spans="1:5" ht="12.75">
      <c r="A1276" s="57" t="s">
        <v>135</v>
      </c>
      <c r="B1276" s="54" t="s">
        <v>136</v>
      </c>
      <c r="C1276" s="55">
        <v>111500</v>
      </c>
      <c r="D1276" s="55">
        <v>0</v>
      </c>
      <c r="E1276" s="55">
        <v>111500</v>
      </c>
    </row>
    <row r="1277" spans="1:5" ht="25.5">
      <c r="A1277" s="58" t="s">
        <v>137</v>
      </c>
      <c r="B1277" s="59" t="s">
        <v>138</v>
      </c>
      <c r="C1277" s="60">
        <v>111500</v>
      </c>
      <c r="D1277" s="60">
        <v>0</v>
      </c>
      <c r="E1277" s="60">
        <v>111500</v>
      </c>
    </row>
    <row r="1278" spans="1:5" ht="12.75">
      <c r="A1278" s="61" t="s">
        <v>141</v>
      </c>
      <c r="B1278" s="56" t="s">
        <v>142</v>
      </c>
      <c r="C1278" s="62">
        <v>111500</v>
      </c>
      <c r="D1278" s="62">
        <v>0</v>
      </c>
      <c r="E1278" s="62">
        <v>111500</v>
      </c>
    </row>
    <row r="1279" spans="1:5" ht="25.5">
      <c r="A1279" s="57" t="s">
        <v>210</v>
      </c>
      <c r="B1279" s="54" t="s">
        <v>211</v>
      </c>
      <c r="C1279" s="55">
        <v>1115148.38</v>
      </c>
      <c r="D1279" s="55">
        <v>-125000</v>
      </c>
      <c r="E1279" s="55">
        <v>990148.38</v>
      </c>
    </row>
    <row r="1280" spans="1:5" ht="25.5">
      <c r="A1280" s="57" t="s">
        <v>200</v>
      </c>
      <c r="B1280" s="54" t="s">
        <v>201</v>
      </c>
      <c r="C1280" s="55">
        <v>403686.2</v>
      </c>
      <c r="D1280" s="55">
        <v>-110000</v>
      </c>
      <c r="E1280" s="55">
        <v>293686.2</v>
      </c>
    </row>
    <row r="1281" spans="1:5" ht="12.75">
      <c r="A1281" s="57" t="s">
        <v>135</v>
      </c>
      <c r="B1281" s="54" t="s">
        <v>136</v>
      </c>
      <c r="C1281" s="55">
        <v>403686.2</v>
      </c>
      <c r="D1281" s="55">
        <v>-110000</v>
      </c>
      <c r="E1281" s="55">
        <v>293686.2</v>
      </c>
    </row>
    <row r="1282" spans="1:5" ht="25.5">
      <c r="A1282" s="58" t="s">
        <v>137</v>
      </c>
      <c r="B1282" s="59" t="s">
        <v>138</v>
      </c>
      <c r="C1282" s="60">
        <v>399186.2</v>
      </c>
      <c r="D1282" s="60">
        <v>-110000</v>
      </c>
      <c r="E1282" s="60">
        <v>289186.2</v>
      </c>
    </row>
    <row r="1283" spans="1:5" ht="12.75">
      <c r="A1283" s="61" t="s">
        <v>141</v>
      </c>
      <c r="B1283" s="56" t="s">
        <v>142</v>
      </c>
      <c r="C1283" s="62">
        <v>399186.2</v>
      </c>
      <c r="D1283" s="62">
        <v>-110000</v>
      </c>
      <c r="E1283" s="62">
        <v>289186.2</v>
      </c>
    </row>
    <row r="1284" spans="1:5" ht="25.5">
      <c r="A1284" s="58" t="s">
        <v>143</v>
      </c>
      <c r="B1284" s="59" t="s">
        <v>144</v>
      </c>
      <c r="C1284" s="60">
        <v>4500</v>
      </c>
      <c r="D1284" s="60">
        <v>0</v>
      </c>
      <c r="E1284" s="60">
        <v>4500</v>
      </c>
    </row>
    <row r="1285" spans="1:5" ht="12.75">
      <c r="A1285" s="61" t="s">
        <v>145</v>
      </c>
      <c r="B1285" s="56" t="s">
        <v>146</v>
      </c>
      <c r="C1285" s="62">
        <v>4500</v>
      </c>
      <c r="D1285" s="62">
        <v>0</v>
      </c>
      <c r="E1285" s="62">
        <v>4500</v>
      </c>
    </row>
    <row r="1286" spans="1:5" ht="25.5">
      <c r="A1286" s="57" t="s">
        <v>377</v>
      </c>
      <c r="B1286" s="54" t="s">
        <v>378</v>
      </c>
      <c r="C1286" s="55">
        <v>73802.33</v>
      </c>
      <c r="D1286" s="55">
        <v>0</v>
      </c>
      <c r="E1286" s="55">
        <v>73802.33</v>
      </c>
    </row>
    <row r="1287" spans="1:5" ht="12.75">
      <c r="A1287" s="57" t="s">
        <v>135</v>
      </c>
      <c r="B1287" s="54" t="s">
        <v>136</v>
      </c>
      <c r="C1287" s="55">
        <v>73802.33</v>
      </c>
      <c r="D1287" s="55">
        <v>0</v>
      </c>
      <c r="E1287" s="55">
        <v>73802.33</v>
      </c>
    </row>
    <row r="1288" spans="1:5" ht="25.5">
      <c r="A1288" s="58" t="s">
        <v>143</v>
      </c>
      <c r="B1288" s="59" t="s">
        <v>144</v>
      </c>
      <c r="C1288" s="60">
        <v>73802.33</v>
      </c>
      <c r="D1288" s="60">
        <v>0</v>
      </c>
      <c r="E1288" s="60">
        <v>73802.33</v>
      </c>
    </row>
    <row r="1289" spans="1:5" ht="12.75">
      <c r="A1289" s="61" t="s">
        <v>145</v>
      </c>
      <c r="B1289" s="56" t="s">
        <v>146</v>
      </c>
      <c r="C1289" s="62">
        <v>73802.33</v>
      </c>
      <c r="D1289" s="62">
        <v>0</v>
      </c>
      <c r="E1289" s="62">
        <v>73802.33</v>
      </c>
    </row>
    <row r="1290" spans="1:5" ht="25.5">
      <c r="A1290" s="57" t="s">
        <v>388</v>
      </c>
      <c r="B1290" s="54" t="s">
        <v>389</v>
      </c>
      <c r="C1290" s="55">
        <v>637659.85</v>
      </c>
      <c r="D1290" s="55">
        <v>-15000</v>
      </c>
      <c r="E1290" s="55">
        <v>622659.85</v>
      </c>
    </row>
    <row r="1291" spans="1:5" ht="12.75">
      <c r="A1291" s="57" t="s">
        <v>135</v>
      </c>
      <c r="B1291" s="54" t="s">
        <v>136</v>
      </c>
      <c r="C1291" s="55">
        <v>637659.85</v>
      </c>
      <c r="D1291" s="55">
        <v>-15000</v>
      </c>
      <c r="E1291" s="55">
        <v>622659.85</v>
      </c>
    </row>
    <row r="1292" spans="1:5" ht="25.5">
      <c r="A1292" s="58" t="s">
        <v>143</v>
      </c>
      <c r="B1292" s="59" t="s">
        <v>144</v>
      </c>
      <c r="C1292" s="60">
        <v>637659.85</v>
      </c>
      <c r="D1292" s="60">
        <v>-15000</v>
      </c>
      <c r="E1292" s="60">
        <v>622659.85</v>
      </c>
    </row>
    <row r="1293" spans="1:5" ht="12.75">
      <c r="A1293" s="61" t="s">
        <v>145</v>
      </c>
      <c r="B1293" s="56" t="s">
        <v>146</v>
      </c>
      <c r="C1293" s="62">
        <v>637659.85</v>
      </c>
      <c r="D1293" s="62">
        <v>-15000</v>
      </c>
      <c r="E1293" s="62">
        <v>622659.85</v>
      </c>
    </row>
    <row r="1294" spans="1:5" ht="25.5">
      <c r="A1294" s="57" t="s">
        <v>204</v>
      </c>
      <c r="B1294" s="54" t="s">
        <v>205</v>
      </c>
      <c r="C1294" s="55">
        <v>24197.67</v>
      </c>
      <c r="D1294" s="55">
        <v>0</v>
      </c>
      <c r="E1294" s="55">
        <v>24197.67</v>
      </c>
    </row>
    <row r="1295" spans="1:5" ht="25.5">
      <c r="A1295" s="57" t="s">
        <v>377</v>
      </c>
      <c r="B1295" s="54" t="s">
        <v>378</v>
      </c>
      <c r="C1295" s="55">
        <v>24197.67</v>
      </c>
      <c r="D1295" s="55">
        <v>0</v>
      </c>
      <c r="E1295" s="55">
        <v>24197.67</v>
      </c>
    </row>
    <row r="1296" spans="1:5" ht="12.75">
      <c r="A1296" s="57" t="s">
        <v>135</v>
      </c>
      <c r="B1296" s="54" t="s">
        <v>136</v>
      </c>
      <c r="C1296" s="55">
        <v>24197.67</v>
      </c>
      <c r="D1296" s="55">
        <v>0</v>
      </c>
      <c r="E1296" s="55">
        <v>24197.67</v>
      </c>
    </row>
    <row r="1297" spans="1:5" ht="25.5">
      <c r="A1297" s="58" t="s">
        <v>143</v>
      </c>
      <c r="B1297" s="59" t="s">
        <v>144</v>
      </c>
      <c r="C1297" s="60">
        <v>24197.67</v>
      </c>
      <c r="D1297" s="60">
        <v>0</v>
      </c>
      <c r="E1297" s="60">
        <v>24197.67</v>
      </c>
    </row>
    <row r="1298" spans="1:5" ht="12.75">
      <c r="A1298" s="61" t="s">
        <v>145</v>
      </c>
      <c r="B1298" s="56" t="s">
        <v>146</v>
      </c>
      <c r="C1298" s="62">
        <v>24197.67</v>
      </c>
      <c r="D1298" s="62">
        <v>0</v>
      </c>
      <c r="E1298" s="62">
        <v>24197.67</v>
      </c>
    </row>
    <row r="1299" spans="1:5" ht="12.75">
      <c r="A1299" s="57" t="s">
        <v>220</v>
      </c>
      <c r="B1299" s="54" t="s">
        <v>221</v>
      </c>
      <c r="C1299" s="55">
        <v>737000</v>
      </c>
      <c r="D1299" s="55">
        <v>20000</v>
      </c>
      <c r="E1299" s="55">
        <v>757000</v>
      </c>
    </row>
    <row r="1300" spans="1:5" ht="25.5">
      <c r="A1300" s="57" t="s">
        <v>200</v>
      </c>
      <c r="B1300" s="54" t="s">
        <v>201</v>
      </c>
      <c r="C1300" s="55">
        <v>325000</v>
      </c>
      <c r="D1300" s="55">
        <v>20000</v>
      </c>
      <c r="E1300" s="55">
        <v>345000</v>
      </c>
    </row>
    <row r="1301" spans="1:5" ht="12.75">
      <c r="A1301" s="57" t="s">
        <v>135</v>
      </c>
      <c r="B1301" s="54" t="s">
        <v>136</v>
      </c>
      <c r="C1301" s="55">
        <v>325000</v>
      </c>
      <c r="D1301" s="55">
        <v>20000</v>
      </c>
      <c r="E1301" s="55">
        <v>345000</v>
      </c>
    </row>
    <row r="1302" spans="1:5" ht="25.5">
      <c r="A1302" s="58" t="s">
        <v>137</v>
      </c>
      <c r="B1302" s="59" t="s">
        <v>138</v>
      </c>
      <c r="C1302" s="60">
        <v>325000</v>
      </c>
      <c r="D1302" s="60">
        <v>20000</v>
      </c>
      <c r="E1302" s="60">
        <v>345000</v>
      </c>
    </row>
    <row r="1303" spans="1:5" ht="12.75">
      <c r="A1303" s="61" t="s">
        <v>141</v>
      </c>
      <c r="B1303" s="56" t="s">
        <v>142</v>
      </c>
      <c r="C1303" s="62">
        <v>325000</v>
      </c>
      <c r="D1303" s="62">
        <v>20000</v>
      </c>
      <c r="E1303" s="62">
        <v>345000</v>
      </c>
    </row>
    <row r="1304" spans="1:5" ht="25.5">
      <c r="A1304" s="57" t="s">
        <v>377</v>
      </c>
      <c r="B1304" s="54" t="s">
        <v>378</v>
      </c>
      <c r="C1304" s="55">
        <v>52000</v>
      </c>
      <c r="D1304" s="55">
        <v>0</v>
      </c>
      <c r="E1304" s="55">
        <v>52000</v>
      </c>
    </row>
    <row r="1305" spans="1:5" ht="12.75">
      <c r="A1305" s="57" t="s">
        <v>135</v>
      </c>
      <c r="B1305" s="54" t="s">
        <v>136</v>
      </c>
      <c r="C1305" s="55">
        <v>52000</v>
      </c>
      <c r="D1305" s="55">
        <v>0</v>
      </c>
      <c r="E1305" s="55">
        <v>52000</v>
      </c>
    </row>
    <row r="1306" spans="1:5" ht="25.5">
      <c r="A1306" s="58" t="s">
        <v>143</v>
      </c>
      <c r="B1306" s="59" t="s">
        <v>144</v>
      </c>
      <c r="C1306" s="60">
        <v>52000</v>
      </c>
      <c r="D1306" s="60">
        <v>0</v>
      </c>
      <c r="E1306" s="60">
        <v>52000</v>
      </c>
    </row>
    <row r="1307" spans="1:5" ht="12.75">
      <c r="A1307" s="61" t="s">
        <v>145</v>
      </c>
      <c r="B1307" s="56" t="s">
        <v>146</v>
      </c>
      <c r="C1307" s="62">
        <v>52000</v>
      </c>
      <c r="D1307" s="62">
        <v>0</v>
      </c>
      <c r="E1307" s="62">
        <v>52000</v>
      </c>
    </row>
    <row r="1308" spans="1:5" ht="25.5">
      <c r="A1308" s="57" t="s">
        <v>388</v>
      </c>
      <c r="B1308" s="54" t="s">
        <v>389</v>
      </c>
      <c r="C1308" s="55">
        <v>360000</v>
      </c>
      <c r="D1308" s="55">
        <v>0</v>
      </c>
      <c r="E1308" s="55">
        <v>360000</v>
      </c>
    </row>
    <row r="1309" spans="1:5" ht="12.75">
      <c r="A1309" s="57" t="s">
        <v>135</v>
      </c>
      <c r="B1309" s="54" t="s">
        <v>136</v>
      </c>
      <c r="C1309" s="55">
        <v>360000</v>
      </c>
      <c r="D1309" s="55">
        <v>0</v>
      </c>
      <c r="E1309" s="55">
        <v>360000</v>
      </c>
    </row>
    <row r="1310" spans="1:5" ht="25.5">
      <c r="A1310" s="58" t="s">
        <v>143</v>
      </c>
      <c r="B1310" s="59" t="s">
        <v>144</v>
      </c>
      <c r="C1310" s="60">
        <v>360000</v>
      </c>
      <c r="D1310" s="60">
        <v>0</v>
      </c>
      <c r="E1310" s="60">
        <v>360000</v>
      </c>
    </row>
    <row r="1311" spans="1:5" ht="12.75">
      <c r="A1311" s="61" t="s">
        <v>145</v>
      </c>
      <c r="B1311" s="56" t="s">
        <v>146</v>
      </c>
      <c r="C1311" s="62">
        <v>360000</v>
      </c>
      <c r="D1311" s="62">
        <v>0</v>
      </c>
      <c r="E1311" s="62">
        <v>360000</v>
      </c>
    </row>
    <row r="1312" spans="1:5" ht="25.5">
      <c r="A1312" s="57" t="s">
        <v>308</v>
      </c>
      <c r="B1312" s="54" t="s">
        <v>309</v>
      </c>
      <c r="C1312" s="55">
        <v>347673.86</v>
      </c>
      <c r="D1312" s="55">
        <v>-80000</v>
      </c>
      <c r="E1312" s="55">
        <v>267673.86</v>
      </c>
    </row>
    <row r="1313" spans="1:5" ht="25.5">
      <c r="A1313" s="57" t="s">
        <v>200</v>
      </c>
      <c r="B1313" s="54" t="s">
        <v>201</v>
      </c>
      <c r="C1313" s="55">
        <v>10500</v>
      </c>
      <c r="D1313" s="55">
        <v>0</v>
      </c>
      <c r="E1313" s="55">
        <v>10500</v>
      </c>
    </row>
    <row r="1314" spans="1:5" ht="12.75">
      <c r="A1314" s="57" t="s">
        <v>135</v>
      </c>
      <c r="B1314" s="54" t="s">
        <v>136</v>
      </c>
      <c r="C1314" s="55">
        <v>10500</v>
      </c>
      <c r="D1314" s="55">
        <v>0</v>
      </c>
      <c r="E1314" s="55">
        <v>10500</v>
      </c>
    </row>
    <row r="1315" spans="1:5" ht="25.5">
      <c r="A1315" s="58" t="s">
        <v>143</v>
      </c>
      <c r="B1315" s="59" t="s">
        <v>144</v>
      </c>
      <c r="C1315" s="60">
        <v>10500</v>
      </c>
      <c r="D1315" s="60">
        <v>0</v>
      </c>
      <c r="E1315" s="60">
        <v>10500</v>
      </c>
    </row>
    <row r="1316" spans="1:5" ht="12.75">
      <c r="A1316" s="61" t="s">
        <v>145</v>
      </c>
      <c r="B1316" s="56" t="s">
        <v>146</v>
      </c>
      <c r="C1316" s="62">
        <v>10500</v>
      </c>
      <c r="D1316" s="62">
        <v>0</v>
      </c>
      <c r="E1316" s="62">
        <v>10500</v>
      </c>
    </row>
    <row r="1317" spans="1:5" ht="25.5">
      <c r="A1317" s="57" t="s">
        <v>388</v>
      </c>
      <c r="B1317" s="54" t="s">
        <v>389</v>
      </c>
      <c r="C1317" s="55">
        <v>337173.86</v>
      </c>
      <c r="D1317" s="55">
        <v>-80000</v>
      </c>
      <c r="E1317" s="55">
        <v>257173.86</v>
      </c>
    </row>
    <row r="1318" spans="1:5" ht="12.75">
      <c r="A1318" s="57" t="s">
        <v>135</v>
      </c>
      <c r="B1318" s="54" t="s">
        <v>136</v>
      </c>
      <c r="C1318" s="55">
        <v>337173.86</v>
      </c>
      <c r="D1318" s="55">
        <v>-80000</v>
      </c>
      <c r="E1318" s="55">
        <v>257173.86</v>
      </c>
    </row>
    <row r="1319" spans="1:5" ht="25.5">
      <c r="A1319" s="58" t="s">
        <v>137</v>
      </c>
      <c r="B1319" s="59" t="s">
        <v>138</v>
      </c>
      <c r="C1319" s="60">
        <v>150000</v>
      </c>
      <c r="D1319" s="60">
        <v>-80000</v>
      </c>
      <c r="E1319" s="60">
        <v>70000</v>
      </c>
    </row>
    <row r="1320" spans="1:5" ht="12.75">
      <c r="A1320" s="61" t="s">
        <v>139</v>
      </c>
      <c r="B1320" s="56" t="s">
        <v>140</v>
      </c>
      <c r="C1320" s="62">
        <v>150000</v>
      </c>
      <c r="D1320" s="62">
        <v>-80000</v>
      </c>
      <c r="E1320" s="62">
        <v>70000</v>
      </c>
    </row>
    <row r="1321" spans="1:5" ht="25.5">
      <c r="A1321" s="58" t="s">
        <v>143</v>
      </c>
      <c r="B1321" s="59" t="s">
        <v>144</v>
      </c>
      <c r="C1321" s="60">
        <v>187173.86</v>
      </c>
      <c r="D1321" s="60">
        <v>0</v>
      </c>
      <c r="E1321" s="60">
        <v>187173.86</v>
      </c>
    </row>
    <row r="1322" spans="1:5" ht="12.75">
      <c r="A1322" s="61" t="s">
        <v>145</v>
      </c>
      <c r="B1322" s="56" t="s">
        <v>146</v>
      </c>
      <c r="C1322" s="62">
        <v>187173.86</v>
      </c>
      <c r="D1322" s="62">
        <v>0</v>
      </c>
      <c r="E1322" s="62">
        <v>187173.86</v>
      </c>
    </row>
    <row r="1323" spans="1:5" ht="12.75">
      <c r="A1323" s="57" t="s">
        <v>212</v>
      </c>
      <c r="B1323" s="54" t="s">
        <v>213</v>
      </c>
      <c r="C1323" s="55">
        <v>33113.8</v>
      </c>
      <c r="D1323" s="55">
        <v>0</v>
      </c>
      <c r="E1323" s="55">
        <v>33113.8</v>
      </c>
    </row>
    <row r="1324" spans="1:5" ht="25.5">
      <c r="A1324" s="57" t="s">
        <v>200</v>
      </c>
      <c r="B1324" s="54" t="s">
        <v>201</v>
      </c>
      <c r="C1324" s="55">
        <v>33113.8</v>
      </c>
      <c r="D1324" s="55">
        <v>0</v>
      </c>
      <c r="E1324" s="55">
        <v>33113.8</v>
      </c>
    </row>
    <row r="1325" spans="1:5" ht="12.75">
      <c r="A1325" s="57" t="s">
        <v>135</v>
      </c>
      <c r="B1325" s="54" t="s">
        <v>136</v>
      </c>
      <c r="C1325" s="55">
        <v>33113.8</v>
      </c>
      <c r="D1325" s="55">
        <v>0</v>
      </c>
      <c r="E1325" s="55">
        <v>33113.8</v>
      </c>
    </row>
    <row r="1326" spans="1:5" ht="25.5">
      <c r="A1326" s="58" t="s">
        <v>137</v>
      </c>
      <c r="B1326" s="59" t="s">
        <v>138</v>
      </c>
      <c r="C1326" s="60">
        <v>33113.8</v>
      </c>
      <c r="D1326" s="60">
        <v>0</v>
      </c>
      <c r="E1326" s="60">
        <v>33113.8</v>
      </c>
    </row>
    <row r="1327" spans="1:5" ht="12.75">
      <c r="A1327" s="61" t="s">
        <v>141</v>
      </c>
      <c r="B1327" s="56" t="s">
        <v>142</v>
      </c>
      <c r="C1327" s="62">
        <v>33113.8</v>
      </c>
      <c r="D1327" s="62">
        <v>0</v>
      </c>
      <c r="E1327" s="62">
        <v>33113.8</v>
      </c>
    </row>
    <row r="1328" spans="1:5" ht="25.5">
      <c r="A1328" s="57" t="s">
        <v>533</v>
      </c>
      <c r="B1328" s="54" t="s">
        <v>534</v>
      </c>
      <c r="C1328" s="55">
        <v>275000</v>
      </c>
      <c r="D1328" s="55">
        <v>-135120.19</v>
      </c>
      <c r="E1328" s="55">
        <v>139879.81</v>
      </c>
    </row>
    <row r="1329" spans="1:5" ht="12.75">
      <c r="A1329" s="57" t="s">
        <v>202</v>
      </c>
      <c r="B1329" s="54" t="s">
        <v>203</v>
      </c>
      <c r="C1329" s="55">
        <v>139879.81</v>
      </c>
      <c r="D1329" s="55">
        <v>0</v>
      </c>
      <c r="E1329" s="55">
        <v>139879.81</v>
      </c>
    </row>
    <row r="1330" spans="1:5" ht="25.5">
      <c r="A1330" s="57" t="s">
        <v>388</v>
      </c>
      <c r="B1330" s="54" t="s">
        <v>389</v>
      </c>
      <c r="C1330" s="55">
        <v>139879.81</v>
      </c>
      <c r="D1330" s="55">
        <v>0</v>
      </c>
      <c r="E1330" s="55">
        <v>139879.81</v>
      </c>
    </row>
    <row r="1331" spans="1:5" ht="12.75">
      <c r="A1331" s="57" t="s">
        <v>83</v>
      </c>
      <c r="B1331" s="54" t="s">
        <v>84</v>
      </c>
      <c r="C1331" s="55">
        <v>139879.81</v>
      </c>
      <c r="D1331" s="55">
        <v>0</v>
      </c>
      <c r="E1331" s="55">
        <v>139879.81</v>
      </c>
    </row>
    <row r="1332" spans="1:5" ht="12.75">
      <c r="A1332" s="58" t="s">
        <v>127</v>
      </c>
      <c r="B1332" s="59" t="s">
        <v>128</v>
      </c>
      <c r="C1332" s="60">
        <v>139879.81</v>
      </c>
      <c r="D1332" s="60">
        <v>0</v>
      </c>
      <c r="E1332" s="60">
        <v>139879.81</v>
      </c>
    </row>
    <row r="1333" spans="1:5" ht="12.75">
      <c r="A1333" s="61" t="s">
        <v>133</v>
      </c>
      <c r="B1333" s="56" t="s">
        <v>134</v>
      </c>
      <c r="C1333" s="62">
        <v>139879.81</v>
      </c>
      <c r="D1333" s="62">
        <v>0</v>
      </c>
      <c r="E1333" s="62">
        <v>139879.81</v>
      </c>
    </row>
    <row r="1334" spans="1:5" ht="25.5">
      <c r="A1334" s="57" t="s">
        <v>308</v>
      </c>
      <c r="B1334" s="54" t="s">
        <v>309</v>
      </c>
      <c r="C1334" s="55">
        <v>135120.19</v>
      </c>
      <c r="D1334" s="55">
        <v>-135120.19</v>
      </c>
      <c r="E1334" s="55">
        <v>0</v>
      </c>
    </row>
    <row r="1335" spans="1:5" ht="25.5">
      <c r="A1335" s="57" t="s">
        <v>388</v>
      </c>
      <c r="B1335" s="54" t="s">
        <v>389</v>
      </c>
      <c r="C1335" s="55">
        <v>135120.19</v>
      </c>
      <c r="D1335" s="55">
        <v>-135120.19</v>
      </c>
      <c r="E1335" s="55">
        <v>0</v>
      </c>
    </row>
    <row r="1336" spans="1:5" ht="12.75">
      <c r="A1336" s="57" t="s">
        <v>83</v>
      </c>
      <c r="B1336" s="54" t="s">
        <v>84</v>
      </c>
      <c r="C1336" s="55">
        <v>135120.19</v>
      </c>
      <c r="D1336" s="55">
        <v>-135120.19</v>
      </c>
      <c r="E1336" s="55">
        <v>0</v>
      </c>
    </row>
    <row r="1337" spans="1:5" ht="12.75">
      <c r="A1337" s="58" t="s">
        <v>127</v>
      </c>
      <c r="B1337" s="59" t="s">
        <v>128</v>
      </c>
      <c r="C1337" s="60">
        <v>135120.19</v>
      </c>
      <c r="D1337" s="60">
        <v>-135120.19</v>
      </c>
      <c r="E1337" s="60">
        <v>0</v>
      </c>
    </row>
    <row r="1338" spans="1:5" ht="12.75">
      <c r="A1338" s="61" t="s">
        <v>133</v>
      </c>
      <c r="B1338" s="56" t="s">
        <v>134</v>
      </c>
      <c r="C1338" s="62">
        <v>135120.19</v>
      </c>
      <c r="D1338" s="62">
        <v>-135120.19</v>
      </c>
      <c r="E1338" s="62">
        <v>0</v>
      </c>
    </row>
    <row r="1339" spans="1:5" ht="12.75">
      <c r="A1339" s="57" t="s">
        <v>535</v>
      </c>
      <c r="B1339" s="54" t="s">
        <v>536</v>
      </c>
      <c r="C1339" s="55">
        <v>124333.96</v>
      </c>
      <c r="D1339" s="55">
        <v>-65292.59</v>
      </c>
      <c r="E1339" s="55">
        <v>59041.37</v>
      </c>
    </row>
    <row r="1340" spans="1:5" ht="25.5">
      <c r="A1340" s="57" t="s">
        <v>537</v>
      </c>
      <c r="B1340" s="54" t="s">
        <v>538</v>
      </c>
      <c r="C1340" s="55">
        <v>124333.96</v>
      </c>
      <c r="D1340" s="55">
        <v>-65292.59</v>
      </c>
      <c r="E1340" s="55">
        <v>59041.37</v>
      </c>
    </row>
    <row r="1341" spans="1:5" ht="12.75">
      <c r="A1341" s="57" t="s">
        <v>198</v>
      </c>
      <c r="B1341" s="54" t="s">
        <v>199</v>
      </c>
      <c r="C1341" s="55">
        <v>49733.37</v>
      </c>
      <c r="D1341" s="55">
        <v>-26116.81</v>
      </c>
      <c r="E1341" s="55">
        <v>23616.56</v>
      </c>
    </row>
    <row r="1342" spans="1:5" ht="25.5">
      <c r="A1342" s="57" t="s">
        <v>507</v>
      </c>
      <c r="B1342" s="54" t="s">
        <v>508</v>
      </c>
      <c r="C1342" s="55">
        <v>49733.37</v>
      </c>
      <c r="D1342" s="55">
        <v>-26116.81</v>
      </c>
      <c r="E1342" s="55">
        <v>23616.56</v>
      </c>
    </row>
    <row r="1343" spans="1:5" ht="12.75">
      <c r="A1343" s="57" t="s">
        <v>83</v>
      </c>
      <c r="B1343" s="54" t="s">
        <v>84</v>
      </c>
      <c r="C1343" s="55">
        <v>49733.37</v>
      </c>
      <c r="D1343" s="55">
        <v>-26116.81</v>
      </c>
      <c r="E1343" s="55">
        <v>23616.56</v>
      </c>
    </row>
    <row r="1344" spans="1:5" ht="12.75">
      <c r="A1344" s="58" t="s">
        <v>85</v>
      </c>
      <c r="B1344" s="59" t="s">
        <v>86</v>
      </c>
      <c r="C1344" s="60">
        <v>41733.37</v>
      </c>
      <c r="D1344" s="60">
        <v>-26116.81</v>
      </c>
      <c r="E1344" s="60">
        <v>15616.56</v>
      </c>
    </row>
    <row r="1345" spans="1:5" ht="12.75">
      <c r="A1345" s="61" t="s">
        <v>87</v>
      </c>
      <c r="B1345" s="56" t="s">
        <v>88</v>
      </c>
      <c r="C1345" s="62">
        <v>37062.37</v>
      </c>
      <c r="D1345" s="62">
        <v>-23737.67</v>
      </c>
      <c r="E1345" s="62">
        <v>13324.7</v>
      </c>
    </row>
    <row r="1346" spans="1:5" ht="12.75">
      <c r="A1346" s="61" t="s">
        <v>91</v>
      </c>
      <c r="B1346" s="56" t="s">
        <v>92</v>
      </c>
      <c r="C1346" s="62">
        <v>4671</v>
      </c>
      <c r="D1346" s="62">
        <v>-2379.14</v>
      </c>
      <c r="E1346" s="62">
        <v>2291.86</v>
      </c>
    </row>
    <row r="1347" spans="1:5" ht="12.75">
      <c r="A1347" s="58" t="s">
        <v>93</v>
      </c>
      <c r="B1347" s="59" t="s">
        <v>94</v>
      </c>
      <c r="C1347" s="60">
        <v>8000</v>
      </c>
      <c r="D1347" s="60">
        <v>0</v>
      </c>
      <c r="E1347" s="60">
        <v>8000</v>
      </c>
    </row>
    <row r="1348" spans="1:5" ht="12.75">
      <c r="A1348" s="61" t="s">
        <v>95</v>
      </c>
      <c r="B1348" s="56" t="s">
        <v>96</v>
      </c>
      <c r="C1348" s="62">
        <v>4000</v>
      </c>
      <c r="D1348" s="62">
        <v>0</v>
      </c>
      <c r="E1348" s="62">
        <v>4000</v>
      </c>
    </row>
    <row r="1349" spans="1:5" ht="12.75">
      <c r="A1349" s="61" t="s">
        <v>99</v>
      </c>
      <c r="B1349" s="56" t="s">
        <v>100</v>
      </c>
      <c r="C1349" s="62">
        <v>4000</v>
      </c>
      <c r="D1349" s="62">
        <v>0</v>
      </c>
      <c r="E1349" s="62">
        <v>4000</v>
      </c>
    </row>
    <row r="1350" spans="1:5" ht="12.75">
      <c r="A1350" s="57" t="s">
        <v>220</v>
      </c>
      <c r="B1350" s="54" t="s">
        <v>221</v>
      </c>
      <c r="C1350" s="55">
        <v>74600.59</v>
      </c>
      <c r="D1350" s="55">
        <v>-39175.78</v>
      </c>
      <c r="E1350" s="55">
        <v>35424.81</v>
      </c>
    </row>
    <row r="1351" spans="1:5" ht="25.5">
      <c r="A1351" s="57" t="s">
        <v>507</v>
      </c>
      <c r="B1351" s="54" t="s">
        <v>508</v>
      </c>
      <c r="C1351" s="55">
        <v>74600.59</v>
      </c>
      <c r="D1351" s="55">
        <v>-39175.78</v>
      </c>
      <c r="E1351" s="55">
        <v>35424.81</v>
      </c>
    </row>
    <row r="1352" spans="1:5" ht="12.75">
      <c r="A1352" s="57" t="s">
        <v>83</v>
      </c>
      <c r="B1352" s="54" t="s">
        <v>84</v>
      </c>
      <c r="C1352" s="55">
        <v>74600.59</v>
      </c>
      <c r="D1352" s="55">
        <v>-39175.78</v>
      </c>
      <c r="E1352" s="55">
        <v>35424.81</v>
      </c>
    </row>
    <row r="1353" spans="1:5" ht="12.75">
      <c r="A1353" s="58" t="s">
        <v>85</v>
      </c>
      <c r="B1353" s="59" t="s">
        <v>86</v>
      </c>
      <c r="C1353" s="60">
        <v>62600.59</v>
      </c>
      <c r="D1353" s="60">
        <v>-39175.78</v>
      </c>
      <c r="E1353" s="60">
        <v>23424.81</v>
      </c>
    </row>
    <row r="1354" spans="1:5" ht="12.75">
      <c r="A1354" s="61" t="s">
        <v>87</v>
      </c>
      <c r="B1354" s="56" t="s">
        <v>88</v>
      </c>
      <c r="C1354" s="62">
        <v>55593.56</v>
      </c>
      <c r="D1354" s="62">
        <v>-35606.52</v>
      </c>
      <c r="E1354" s="62">
        <v>19987.04</v>
      </c>
    </row>
    <row r="1355" spans="1:5" ht="12.75">
      <c r="A1355" s="61" t="s">
        <v>91</v>
      </c>
      <c r="B1355" s="56" t="s">
        <v>92</v>
      </c>
      <c r="C1355" s="62">
        <v>7007.03</v>
      </c>
      <c r="D1355" s="62">
        <v>-3569.26</v>
      </c>
      <c r="E1355" s="62">
        <v>3437.77</v>
      </c>
    </row>
    <row r="1356" spans="1:5" ht="12.75">
      <c r="A1356" s="58" t="s">
        <v>93</v>
      </c>
      <c r="B1356" s="59" t="s">
        <v>94</v>
      </c>
      <c r="C1356" s="60">
        <v>12000</v>
      </c>
      <c r="D1356" s="60">
        <v>0</v>
      </c>
      <c r="E1356" s="60">
        <v>12000</v>
      </c>
    </row>
    <row r="1357" spans="1:5" ht="12.75">
      <c r="A1357" s="61" t="s">
        <v>95</v>
      </c>
      <c r="B1357" s="56" t="s">
        <v>96</v>
      </c>
      <c r="C1357" s="62">
        <v>6000</v>
      </c>
      <c r="D1357" s="62">
        <v>0</v>
      </c>
      <c r="E1357" s="62">
        <v>6000</v>
      </c>
    </row>
    <row r="1358" spans="1:5" ht="12.75">
      <c r="A1358" s="61" t="s">
        <v>99</v>
      </c>
      <c r="B1358" s="56" t="s">
        <v>100</v>
      </c>
      <c r="C1358" s="62">
        <v>6000</v>
      </c>
      <c r="D1358" s="62">
        <v>0</v>
      </c>
      <c r="E1358" s="62">
        <v>6000</v>
      </c>
    </row>
    <row r="1359" spans="1:5" ht="12.75">
      <c r="A1359" s="57" t="s">
        <v>214</v>
      </c>
      <c r="B1359" s="54" t="s">
        <v>539</v>
      </c>
      <c r="C1359" s="55">
        <v>109178.24</v>
      </c>
      <c r="D1359" s="55">
        <v>0</v>
      </c>
      <c r="E1359" s="55">
        <v>109178.24</v>
      </c>
    </row>
    <row r="1360" spans="1:5" ht="25.5">
      <c r="A1360" s="57" t="s">
        <v>216</v>
      </c>
      <c r="B1360" s="54" t="s">
        <v>539</v>
      </c>
      <c r="C1360" s="55">
        <v>109178.24</v>
      </c>
      <c r="D1360" s="55">
        <v>0</v>
      </c>
      <c r="E1360" s="55">
        <v>109178.24</v>
      </c>
    </row>
    <row r="1361" spans="1:5" ht="12.75">
      <c r="A1361" s="57" t="s">
        <v>198</v>
      </c>
      <c r="B1361" s="54" t="s">
        <v>199</v>
      </c>
      <c r="C1361" s="55">
        <v>4913.55</v>
      </c>
      <c r="D1361" s="55">
        <v>0</v>
      </c>
      <c r="E1361" s="55">
        <v>4913.55</v>
      </c>
    </row>
    <row r="1362" spans="1:5" ht="25.5">
      <c r="A1362" s="57" t="s">
        <v>507</v>
      </c>
      <c r="B1362" s="54" t="s">
        <v>508</v>
      </c>
      <c r="C1362" s="55">
        <v>4913.55</v>
      </c>
      <c r="D1362" s="55">
        <v>0</v>
      </c>
      <c r="E1362" s="55">
        <v>4913.55</v>
      </c>
    </row>
    <row r="1363" spans="1:5" ht="12.75">
      <c r="A1363" s="57" t="s">
        <v>83</v>
      </c>
      <c r="B1363" s="54" t="s">
        <v>84</v>
      </c>
      <c r="C1363" s="55">
        <v>4913.55</v>
      </c>
      <c r="D1363" s="55">
        <v>0</v>
      </c>
      <c r="E1363" s="55">
        <v>4913.55</v>
      </c>
    </row>
    <row r="1364" spans="1:5" ht="25.5">
      <c r="A1364" s="58" t="s">
        <v>115</v>
      </c>
      <c r="B1364" s="59" t="s">
        <v>116</v>
      </c>
      <c r="C1364" s="60">
        <v>4913.55</v>
      </c>
      <c r="D1364" s="60">
        <v>0</v>
      </c>
      <c r="E1364" s="60">
        <v>4913.55</v>
      </c>
    </row>
    <row r="1365" spans="1:5" ht="12.75">
      <c r="A1365" s="61" t="s">
        <v>117</v>
      </c>
      <c r="B1365" s="56" t="s">
        <v>118</v>
      </c>
      <c r="C1365" s="62">
        <v>4913.55</v>
      </c>
      <c r="D1365" s="62">
        <v>0</v>
      </c>
      <c r="E1365" s="62">
        <v>4913.55</v>
      </c>
    </row>
    <row r="1366" spans="1:5" ht="12.75">
      <c r="A1366" s="57" t="s">
        <v>202</v>
      </c>
      <c r="B1366" s="54" t="s">
        <v>203</v>
      </c>
      <c r="C1366" s="55">
        <v>24480.57</v>
      </c>
      <c r="D1366" s="55">
        <v>0</v>
      </c>
      <c r="E1366" s="55">
        <v>24480.57</v>
      </c>
    </row>
    <row r="1367" spans="1:5" ht="25.5">
      <c r="A1367" s="57" t="s">
        <v>507</v>
      </c>
      <c r="B1367" s="54" t="s">
        <v>508</v>
      </c>
      <c r="C1367" s="55">
        <v>24480.57</v>
      </c>
      <c r="D1367" s="55">
        <v>0</v>
      </c>
      <c r="E1367" s="55">
        <v>24480.57</v>
      </c>
    </row>
    <row r="1368" spans="1:5" ht="12.75">
      <c r="A1368" s="57" t="s">
        <v>83</v>
      </c>
      <c r="B1368" s="54" t="s">
        <v>84</v>
      </c>
      <c r="C1368" s="55">
        <v>3400.77</v>
      </c>
      <c r="D1368" s="55">
        <v>0</v>
      </c>
      <c r="E1368" s="55">
        <v>3400.77</v>
      </c>
    </row>
    <row r="1369" spans="1:5" ht="25.5">
      <c r="A1369" s="58" t="s">
        <v>115</v>
      </c>
      <c r="B1369" s="59" t="s">
        <v>116</v>
      </c>
      <c r="C1369" s="60">
        <v>3400.77</v>
      </c>
      <c r="D1369" s="60">
        <v>0</v>
      </c>
      <c r="E1369" s="60">
        <v>3400.77</v>
      </c>
    </row>
    <row r="1370" spans="1:5" ht="12.75">
      <c r="A1370" s="61" t="s">
        <v>117</v>
      </c>
      <c r="B1370" s="56" t="s">
        <v>118</v>
      </c>
      <c r="C1370" s="62">
        <v>3400.77</v>
      </c>
      <c r="D1370" s="62">
        <v>0</v>
      </c>
      <c r="E1370" s="62">
        <v>3400.77</v>
      </c>
    </row>
    <row r="1371" spans="1:5" ht="12.75">
      <c r="A1371" s="57" t="s">
        <v>135</v>
      </c>
      <c r="B1371" s="54" t="s">
        <v>136</v>
      </c>
      <c r="C1371" s="55">
        <v>21079.8</v>
      </c>
      <c r="D1371" s="55">
        <v>0</v>
      </c>
      <c r="E1371" s="55">
        <v>21079.8</v>
      </c>
    </row>
    <row r="1372" spans="1:5" ht="25.5">
      <c r="A1372" s="58" t="s">
        <v>143</v>
      </c>
      <c r="B1372" s="59" t="s">
        <v>144</v>
      </c>
      <c r="C1372" s="60">
        <v>21079.8</v>
      </c>
      <c r="D1372" s="60">
        <v>0</v>
      </c>
      <c r="E1372" s="60">
        <v>21079.8</v>
      </c>
    </row>
    <row r="1373" spans="1:5" ht="12.75">
      <c r="A1373" s="61" t="s">
        <v>147</v>
      </c>
      <c r="B1373" s="56" t="s">
        <v>148</v>
      </c>
      <c r="C1373" s="62">
        <v>21079.8</v>
      </c>
      <c r="D1373" s="62">
        <v>0</v>
      </c>
      <c r="E1373" s="62">
        <v>21079.8</v>
      </c>
    </row>
    <row r="1374" spans="1:5" ht="25.5">
      <c r="A1374" s="57" t="s">
        <v>210</v>
      </c>
      <c r="B1374" s="54" t="s">
        <v>211</v>
      </c>
      <c r="C1374" s="55">
        <v>24697.67</v>
      </c>
      <c r="D1374" s="55">
        <v>0</v>
      </c>
      <c r="E1374" s="55">
        <v>24697.67</v>
      </c>
    </row>
    <row r="1375" spans="1:5" ht="25.5">
      <c r="A1375" s="57" t="s">
        <v>507</v>
      </c>
      <c r="B1375" s="54" t="s">
        <v>508</v>
      </c>
      <c r="C1375" s="55">
        <v>24697.67</v>
      </c>
      <c r="D1375" s="55">
        <v>0</v>
      </c>
      <c r="E1375" s="55">
        <v>24697.67</v>
      </c>
    </row>
    <row r="1376" spans="1:5" ht="12.75">
      <c r="A1376" s="57" t="s">
        <v>83</v>
      </c>
      <c r="B1376" s="54" t="s">
        <v>84</v>
      </c>
      <c r="C1376" s="55">
        <v>24697.67</v>
      </c>
      <c r="D1376" s="55">
        <v>0</v>
      </c>
      <c r="E1376" s="55">
        <v>24697.67</v>
      </c>
    </row>
    <row r="1377" spans="1:5" ht="25.5">
      <c r="A1377" s="58" t="s">
        <v>115</v>
      </c>
      <c r="B1377" s="59" t="s">
        <v>116</v>
      </c>
      <c r="C1377" s="60">
        <v>24697.67</v>
      </c>
      <c r="D1377" s="60">
        <v>0</v>
      </c>
      <c r="E1377" s="60">
        <v>24697.67</v>
      </c>
    </row>
    <row r="1378" spans="1:5" ht="12.75">
      <c r="A1378" s="61" t="s">
        <v>117</v>
      </c>
      <c r="B1378" s="56" t="s">
        <v>118</v>
      </c>
      <c r="C1378" s="62">
        <v>24697.67</v>
      </c>
      <c r="D1378" s="62">
        <v>0</v>
      </c>
      <c r="E1378" s="62">
        <v>24697.67</v>
      </c>
    </row>
    <row r="1379" spans="1:5" ht="12.75">
      <c r="A1379" s="57" t="s">
        <v>220</v>
      </c>
      <c r="B1379" s="54" t="s">
        <v>221</v>
      </c>
      <c r="C1379" s="55">
        <v>55086.45</v>
      </c>
      <c r="D1379" s="55">
        <v>0</v>
      </c>
      <c r="E1379" s="55">
        <v>55086.45</v>
      </c>
    </row>
    <row r="1380" spans="1:5" ht="25.5">
      <c r="A1380" s="57" t="s">
        <v>507</v>
      </c>
      <c r="B1380" s="54" t="s">
        <v>508</v>
      </c>
      <c r="C1380" s="55">
        <v>55086.45</v>
      </c>
      <c r="D1380" s="55">
        <v>0</v>
      </c>
      <c r="E1380" s="55">
        <v>55086.45</v>
      </c>
    </row>
    <row r="1381" spans="1:5" ht="12.75">
      <c r="A1381" s="57" t="s">
        <v>83</v>
      </c>
      <c r="B1381" s="54" t="s">
        <v>84</v>
      </c>
      <c r="C1381" s="55">
        <v>55086.45</v>
      </c>
      <c r="D1381" s="55">
        <v>0</v>
      </c>
      <c r="E1381" s="55">
        <v>55086.45</v>
      </c>
    </row>
    <row r="1382" spans="1:5" ht="25.5">
      <c r="A1382" s="58" t="s">
        <v>115</v>
      </c>
      <c r="B1382" s="59" t="s">
        <v>116</v>
      </c>
      <c r="C1382" s="60">
        <v>55086.45</v>
      </c>
      <c r="D1382" s="60">
        <v>0</v>
      </c>
      <c r="E1382" s="60">
        <v>55086.45</v>
      </c>
    </row>
    <row r="1383" spans="1:5" ht="12.75">
      <c r="A1383" s="61" t="s">
        <v>117</v>
      </c>
      <c r="B1383" s="56" t="s">
        <v>118</v>
      </c>
      <c r="C1383" s="62">
        <v>55086.45</v>
      </c>
      <c r="D1383" s="62">
        <v>0</v>
      </c>
      <c r="E1383" s="62">
        <v>55086.45</v>
      </c>
    </row>
    <row r="1384" spans="1:5" ht="12.75">
      <c r="A1384" s="57" t="s">
        <v>194</v>
      </c>
      <c r="B1384" s="54" t="s">
        <v>540</v>
      </c>
      <c r="C1384" s="55">
        <v>4880100.66</v>
      </c>
      <c r="D1384" s="55">
        <v>750000</v>
      </c>
      <c r="E1384" s="55">
        <v>5630100.66</v>
      </c>
    </row>
    <row r="1385" spans="1:5" ht="25.5">
      <c r="A1385" s="57" t="s">
        <v>541</v>
      </c>
      <c r="B1385" s="54" t="s">
        <v>542</v>
      </c>
      <c r="C1385" s="55">
        <v>4880100.66</v>
      </c>
      <c r="D1385" s="55">
        <v>750000</v>
      </c>
      <c r="E1385" s="55">
        <v>5630100.66</v>
      </c>
    </row>
    <row r="1386" spans="1:5" ht="12.75">
      <c r="A1386" s="57" t="s">
        <v>198</v>
      </c>
      <c r="B1386" s="54" t="s">
        <v>199</v>
      </c>
      <c r="C1386" s="55">
        <v>47109.81</v>
      </c>
      <c r="D1386" s="55">
        <v>464879.81</v>
      </c>
      <c r="E1386" s="55">
        <v>511989.62</v>
      </c>
    </row>
    <row r="1387" spans="1:5" ht="25.5">
      <c r="A1387" s="57" t="s">
        <v>388</v>
      </c>
      <c r="B1387" s="54" t="s">
        <v>389</v>
      </c>
      <c r="C1387" s="55">
        <v>47109.81</v>
      </c>
      <c r="D1387" s="55">
        <v>464879.81</v>
      </c>
      <c r="E1387" s="55">
        <v>511989.62</v>
      </c>
    </row>
    <row r="1388" spans="1:5" ht="12.75">
      <c r="A1388" s="57" t="s">
        <v>83</v>
      </c>
      <c r="B1388" s="54" t="s">
        <v>84</v>
      </c>
      <c r="C1388" s="55">
        <v>36648.56</v>
      </c>
      <c r="D1388" s="55">
        <v>0</v>
      </c>
      <c r="E1388" s="55">
        <v>36648.56</v>
      </c>
    </row>
    <row r="1389" spans="1:5" ht="12.75">
      <c r="A1389" s="58" t="s">
        <v>85</v>
      </c>
      <c r="B1389" s="59" t="s">
        <v>86</v>
      </c>
      <c r="C1389" s="60">
        <v>4423.56</v>
      </c>
      <c r="D1389" s="60">
        <v>0</v>
      </c>
      <c r="E1389" s="60">
        <v>4423.56</v>
      </c>
    </row>
    <row r="1390" spans="1:5" ht="12.75">
      <c r="A1390" s="61" t="s">
        <v>87</v>
      </c>
      <c r="B1390" s="56" t="s">
        <v>88</v>
      </c>
      <c r="C1390" s="62">
        <v>3810.97</v>
      </c>
      <c r="D1390" s="62">
        <v>0</v>
      </c>
      <c r="E1390" s="62">
        <v>3810.97</v>
      </c>
    </row>
    <row r="1391" spans="1:5" ht="12.75">
      <c r="A1391" s="61" t="s">
        <v>91</v>
      </c>
      <c r="B1391" s="56" t="s">
        <v>92</v>
      </c>
      <c r="C1391" s="62">
        <v>612.59</v>
      </c>
      <c r="D1391" s="62">
        <v>0</v>
      </c>
      <c r="E1391" s="62">
        <v>612.59</v>
      </c>
    </row>
    <row r="1392" spans="1:5" ht="12.75">
      <c r="A1392" s="58" t="s">
        <v>93</v>
      </c>
      <c r="B1392" s="59" t="s">
        <v>94</v>
      </c>
      <c r="C1392" s="60">
        <v>32225</v>
      </c>
      <c r="D1392" s="60">
        <v>0</v>
      </c>
      <c r="E1392" s="60">
        <v>32225</v>
      </c>
    </row>
    <row r="1393" spans="1:5" ht="12.75">
      <c r="A1393" s="61" t="s">
        <v>99</v>
      </c>
      <c r="B1393" s="56" t="s">
        <v>100</v>
      </c>
      <c r="C1393" s="62">
        <v>32225</v>
      </c>
      <c r="D1393" s="62">
        <v>0</v>
      </c>
      <c r="E1393" s="62">
        <v>32225</v>
      </c>
    </row>
    <row r="1394" spans="1:5" ht="12.75">
      <c r="A1394" s="57" t="s">
        <v>135</v>
      </c>
      <c r="B1394" s="54" t="s">
        <v>136</v>
      </c>
      <c r="C1394" s="55">
        <v>10461.25</v>
      </c>
      <c r="D1394" s="55">
        <v>464879.81</v>
      </c>
      <c r="E1394" s="55">
        <v>475341.06</v>
      </c>
    </row>
    <row r="1395" spans="1:5" ht="25.5">
      <c r="A1395" s="58" t="s">
        <v>143</v>
      </c>
      <c r="B1395" s="59" t="s">
        <v>144</v>
      </c>
      <c r="C1395" s="60">
        <v>10461.25</v>
      </c>
      <c r="D1395" s="60">
        <v>0</v>
      </c>
      <c r="E1395" s="60">
        <v>10461.25</v>
      </c>
    </row>
    <row r="1396" spans="1:5" ht="12.75">
      <c r="A1396" s="61" t="s">
        <v>145</v>
      </c>
      <c r="B1396" s="56" t="s">
        <v>146</v>
      </c>
      <c r="C1396" s="62">
        <v>3438</v>
      </c>
      <c r="D1396" s="62">
        <v>0</v>
      </c>
      <c r="E1396" s="62">
        <v>3438</v>
      </c>
    </row>
    <row r="1397" spans="1:5" ht="12.75">
      <c r="A1397" s="61" t="s">
        <v>147</v>
      </c>
      <c r="B1397" s="56" t="s">
        <v>148</v>
      </c>
      <c r="C1397" s="62">
        <v>7023.25</v>
      </c>
      <c r="D1397" s="62">
        <v>0</v>
      </c>
      <c r="E1397" s="62">
        <v>7023.25</v>
      </c>
    </row>
    <row r="1398" spans="1:5" ht="25.5">
      <c r="A1398" s="58" t="s">
        <v>153</v>
      </c>
      <c r="B1398" s="59" t="s">
        <v>154</v>
      </c>
      <c r="C1398" s="60">
        <v>0</v>
      </c>
      <c r="D1398" s="60">
        <v>464879.81</v>
      </c>
      <c r="E1398" s="60">
        <v>464879.81</v>
      </c>
    </row>
    <row r="1399" spans="1:5" ht="12.75">
      <c r="A1399" s="61" t="s">
        <v>155</v>
      </c>
      <c r="B1399" s="56" t="s">
        <v>156</v>
      </c>
      <c r="C1399" s="62">
        <v>0</v>
      </c>
      <c r="D1399" s="62">
        <v>464879.81</v>
      </c>
      <c r="E1399" s="62">
        <v>464879.81</v>
      </c>
    </row>
    <row r="1400" spans="1:5" ht="12.75">
      <c r="A1400" s="57" t="s">
        <v>220</v>
      </c>
      <c r="B1400" s="54" t="s">
        <v>221</v>
      </c>
      <c r="C1400" s="55">
        <v>3703703.12</v>
      </c>
      <c r="D1400" s="55">
        <v>0</v>
      </c>
      <c r="E1400" s="55">
        <v>3703703.12</v>
      </c>
    </row>
    <row r="1401" spans="1:5" ht="25.5">
      <c r="A1401" s="57" t="s">
        <v>388</v>
      </c>
      <c r="B1401" s="54" t="s">
        <v>389</v>
      </c>
      <c r="C1401" s="55">
        <v>3703703.12</v>
      </c>
      <c r="D1401" s="55">
        <v>0</v>
      </c>
      <c r="E1401" s="55">
        <v>3703703.12</v>
      </c>
    </row>
    <row r="1402" spans="1:5" ht="12.75">
      <c r="A1402" s="57" t="s">
        <v>83</v>
      </c>
      <c r="B1402" s="54" t="s">
        <v>84</v>
      </c>
      <c r="C1402" s="55">
        <v>341549.47</v>
      </c>
      <c r="D1402" s="55">
        <v>0</v>
      </c>
      <c r="E1402" s="55">
        <v>341549.47</v>
      </c>
    </row>
    <row r="1403" spans="1:5" ht="12.75">
      <c r="A1403" s="58" t="s">
        <v>85</v>
      </c>
      <c r="B1403" s="59" t="s">
        <v>86</v>
      </c>
      <c r="C1403" s="60">
        <v>148584.34</v>
      </c>
      <c r="D1403" s="60">
        <v>0</v>
      </c>
      <c r="E1403" s="60">
        <v>148584.34</v>
      </c>
    </row>
    <row r="1404" spans="1:5" ht="12.75">
      <c r="A1404" s="61" t="s">
        <v>87</v>
      </c>
      <c r="B1404" s="56" t="s">
        <v>88</v>
      </c>
      <c r="C1404" s="62">
        <v>127883.28</v>
      </c>
      <c r="D1404" s="62">
        <v>0</v>
      </c>
      <c r="E1404" s="62">
        <v>127883.28</v>
      </c>
    </row>
    <row r="1405" spans="1:5" ht="12.75">
      <c r="A1405" s="61" t="s">
        <v>91</v>
      </c>
      <c r="B1405" s="56" t="s">
        <v>92</v>
      </c>
      <c r="C1405" s="62">
        <v>20701.06</v>
      </c>
      <c r="D1405" s="62">
        <v>0</v>
      </c>
      <c r="E1405" s="62">
        <v>20701.06</v>
      </c>
    </row>
    <row r="1406" spans="1:5" ht="12.75">
      <c r="A1406" s="58" t="s">
        <v>93</v>
      </c>
      <c r="B1406" s="59" t="s">
        <v>94</v>
      </c>
      <c r="C1406" s="60">
        <v>36525</v>
      </c>
      <c r="D1406" s="60">
        <v>0</v>
      </c>
      <c r="E1406" s="60">
        <v>36525</v>
      </c>
    </row>
    <row r="1407" spans="1:5" ht="12.75">
      <c r="A1407" s="61" t="s">
        <v>99</v>
      </c>
      <c r="B1407" s="56" t="s">
        <v>100</v>
      </c>
      <c r="C1407" s="62">
        <v>36525</v>
      </c>
      <c r="D1407" s="62">
        <v>0</v>
      </c>
      <c r="E1407" s="62">
        <v>36525</v>
      </c>
    </row>
    <row r="1408" spans="1:5" ht="25.5">
      <c r="A1408" s="58" t="s">
        <v>115</v>
      </c>
      <c r="B1408" s="59" t="s">
        <v>116</v>
      </c>
      <c r="C1408" s="60">
        <v>156440.13</v>
      </c>
      <c r="D1408" s="60">
        <v>0</v>
      </c>
      <c r="E1408" s="60">
        <v>156440.13</v>
      </c>
    </row>
    <row r="1409" spans="1:5" ht="12.75">
      <c r="A1409" s="61" t="s">
        <v>121</v>
      </c>
      <c r="B1409" s="56" t="s">
        <v>122</v>
      </c>
      <c r="C1409" s="62">
        <v>156440.13</v>
      </c>
      <c r="D1409" s="62">
        <v>0</v>
      </c>
      <c r="E1409" s="62">
        <v>156440.13</v>
      </c>
    </row>
    <row r="1410" spans="1:5" ht="12.75">
      <c r="A1410" s="57" t="s">
        <v>135</v>
      </c>
      <c r="B1410" s="54" t="s">
        <v>136</v>
      </c>
      <c r="C1410" s="55">
        <v>3362153.65</v>
      </c>
      <c r="D1410" s="55">
        <v>0</v>
      </c>
      <c r="E1410" s="55">
        <v>3362153.65</v>
      </c>
    </row>
    <row r="1411" spans="1:5" ht="25.5">
      <c r="A1411" s="58" t="s">
        <v>143</v>
      </c>
      <c r="B1411" s="59" t="s">
        <v>144</v>
      </c>
      <c r="C1411" s="60">
        <v>391913.25</v>
      </c>
      <c r="D1411" s="60">
        <v>0</v>
      </c>
      <c r="E1411" s="60">
        <v>391913.25</v>
      </c>
    </row>
    <row r="1412" spans="1:5" ht="12.75">
      <c r="A1412" s="61" t="s">
        <v>145</v>
      </c>
      <c r="B1412" s="56" t="s">
        <v>146</v>
      </c>
      <c r="C1412" s="62">
        <v>128811.5</v>
      </c>
      <c r="D1412" s="62">
        <v>0</v>
      </c>
      <c r="E1412" s="62">
        <v>128811.5</v>
      </c>
    </row>
    <row r="1413" spans="1:5" ht="12.75">
      <c r="A1413" s="61" t="s">
        <v>147</v>
      </c>
      <c r="B1413" s="56" t="s">
        <v>148</v>
      </c>
      <c r="C1413" s="62">
        <v>263101.75</v>
      </c>
      <c r="D1413" s="62">
        <v>0</v>
      </c>
      <c r="E1413" s="62">
        <v>263101.75</v>
      </c>
    </row>
    <row r="1414" spans="1:5" ht="25.5">
      <c r="A1414" s="58" t="s">
        <v>153</v>
      </c>
      <c r="B1414" s="59" t="s">
        <v>154</v>
      </c>
      <c r="C1414" s="60">
        <v>2970240.4</v>
      </c>
      <c r="D1414" s="60">
        <v>0</v>
      </c>
      <c r="E1414" s="60">
        <v>2970240.4</v>
      </c>
    </row>
    <row r="1415" spans="1:5" ht="12.75">
      <c r="A1415" s="61" t="s">
        <v>155</v>
      </c>
      <c r="B1415" s="56" t="s">
        <v>156</v>
      </c>
      <c r="C1415" s="62">
        <v>2970240.4</v>
      </c>
      <c r="D1415" s="62">
        <v>0</v>
      </c>
      <c r="E1415" s="62">
        <v>2970240.4</v>
      </c>
    </row>
    <row r="1416" spans="1:5" ht="25.5">
      <c r="A1416" s="57" t="s">
        <v>308</v>
      </c>
      <c r="B1416" s="54" t="s">
        <v>309</v>
      </c>
      <c r="C1416" s="55">
        <v>1129287.73</v>
      </c>
      <c r="D1416" s="55">
        <v>285120.19</v>
      </c>
      <c r="E1416" s="55">
        <v>1414407.92</v>
      </c>
    </row>
    <row r="1417" spans="1:5" ht="25.5">
      <c r="A1417" s="57" t="s">
        <v>388</v>
      </c>
      <c r="B1417" s="54" t="s">
        <v>389</v>
      </c>
      <c r="C1417" s="55">
        <v>1129287.73</v>
      </c>
      <c r="D1417" s="55">
        <v>285120.19</v>
      </c>
      <c r="E1417" s="55">
        <v>1414407.92</v>
      </c>
    </row>
    <row r="1418" spans="1:5" ht="12.75">
      <c r="A1418" s="57" t="s">
        <v>135</v>
      </c>
      <c r="B1418" s="54" t="s">
        <v>136</v>
      </c>
      <c r="C1418" s="55">
        <v>1129287.73</v>
      </c>
      <c r="D1418" s="55">
        <v>285120.19</v>
      </c>
      <c r="E1418" s="55">
        <v>1414407.92</v>
      </c>
    </row>
    <row r="1419" spans="1:5" ht="25.5">
      <c r="A1419" s="58" t="s">
        <v>153</v>
      </c>
      <c r="B1419" s="59" t="s">
        <v>154</v>
      </c>
      <c r="C1419" s="60">
        <v>1129287.73</v>
      </c>
      <c r="D1419" s="60">
        <v>285120.19</v>
      </c>
      <c r="E1419" s="60">
        <v>1414407.92</v>
      </c>
    </row>
    <row r="1420" spans="1:5" ht="12.75">
      <c r="A1420" s="61" t="s">
        <v>155</v>
      </c>
      <c r="B1420" s="56" t="s">
        <v>156</v>
      </c>
      <c r="C1420" s="62">
        <v>1129287.73</v>
      </c>
      <c r="D1420" s="62">
        <v>285120.19</v>
      </c>
      <c r="E1420" s="62">
        <v>1414407.92</v>
      </c>
    </row>
    <row r="1424" spans="1:5" ht="15.75">
      <c r="A1424" s="158" t="s">
        <v>562</v>
      </c>
      <c r="B1424" s="158"/>
      <c r="C1424" s="158"/>
      <c r="D1424" s="158"/>
      <c r="E1424" s="158"/>
    </row>
    <row r="1426" ht="15">
      <c r="A1426" s="13" t="s">
        <v>563</v>
      </c>
    </row>
    <row r="1427" ht="15">
      <c r="A1427" s="13" t="s">
        <v>558</v>
      </c>
    </row>
    <row r="1429" ht="15">
      <c r="E1429" s="13"/>
    </row>
    <row r="1430" ht="15">
      <c r="A1430" s="13" t="s">
        <v>565</v>
      </c>
    </row>
    <row r="1431" spans="1:5" ht="15">
      <c r="A1431" s="13" t="s">
        <v>566</v>
      </c>
      <c r="B1431" s="13"/>
      <c r="E1431" s="13"/>
    </row>
    <row r="1432" spans="1:4" ht="15">
      <c r="A1432" s="13" t="s">
        <v>567</v>
      </c>
      <c r="B1432" s="13"/>
      <c r="D1432" s="13"/>
    </row>
    <row r="1433" ht="15">
      <c r="B1433" s="13"/>
    </row>
    <row r="1434" ht="15">
      <c r="D1434" s="13"/>
    </row>
    <row r="1435" spans="2:6" ht="15.75">
      <c r="B1435" s="87" t="s">
        <v>559</v>
      </c>
      <c r="C1435" s="88"/>
      <c r="D1435" s="88"/>
      <c r="E1435" s="87" t="s">
        <v>560</v>
      </c>
      <c r="F1435" s="88"/>
    </row>
    <row r="1436" spans="2:6" ht="12.75">
      <c r="B1436" s="88"/>
      <c r="C1436" s="88"/>
      <c r="D1436" s="88"/>
      <c r="E1436" s="88"/>
      <c r="F1436" s="88"/>
    </row>
    <row r="1437" spans="2:6" ht="15.75">
      <c r="B1437" s="88"/>
      <c r="C1437" s="88"/>
      <c r="D1437" s="88"/>
      <c r="E1437" s="87" t="s">
        <v>561</v>
      </c>
      <c r="F1437" s="88"/>
    </row>
  </sheetData>
  <sheetProtection/>
  <mergeCells count="1">
    <mergeCell ref="A1424:E14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2019-11-15T08:49:45Z</dcterms:modified>
  <cp:category/>
  <cp:version/>
  <cp:contentType/>
  <cp:contentStatus/>
</cp:coreProperties>
</file>