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3" i="1" l="1"/>
  <c r="G13" i="1"/>
  <c r="G18" i="1"/>
  <c r="G25" i="1" l="1"/>
  <c r="G26" i="1" s="1"/>
  <c r="G27" i="1" s="1"/>
</calcChain>
</file>

<file path=xl/sharedStrings.xml><?xml version="1.0" encoding="utf-8"?>
<sst xmlns="http://schemas.openxmlformats.org/spreadsheetml/2006/main" count="26" uniqueCount="22">
  <si>
    <t>KONZERVATORSKO-RESTAURATORSKO SONDIRANJE I IZRADA KONZERVATORSKOG ELABORATA</t>
  </si>
  <si>
    <t>1.</t>
  </si>
  <si>
    <t>2.</t>
  </si>
  <si>
    <t>IZRADA SNIMKE POSTOJEĆEG STANJA</t>
  </si>
  <si>
    <t>3.</t>
  </si>
  <si>
    <t>IZRADA PROJEKTNOG PROGRAMA S IDEJNIM RJEŠENJEM</t>
  </si>
  <si>
    <t>kom</t>
  </si>
  <si>
    <t>a'</t>
  </si>
  <si>
    <t>Ukupno</t>
  </si>
  <si>
    <t>PDV</t>
  </si>
  <si>
    <t>Ukupno s PDV-om</t>
  </si>
  <si>
    <t>TROŠKOVNIK</t>
  </si>
  <si>
    <t>Izrada snimke obuhvaća:                                            Geodetska izmjera i 3D lasersko skeniranje građevine korištenjem faznog 3D laserskog skenera s HDR kamerom visoke rezolucije i bespilotne letjelice
Obrada podataka 3D laserskog skeniranja i izrada 3D modela u obliku oblaka točaka
Arhitektonski snimak postojećeg stanja na temelju podataka prikupljenih 3D laserskim skeniranjem i fotogrametrijskom izmjerom (tlocrti, pogledi, presjeci).
Snimkom moraju biti obuhvaćeni svi dijelovi zgrade na k.č. 2065 K.O. Buzet-Stari grad, odnosno palača sa svim svojim etažama, terasa sa zidom i ruševni aneks sa sjevernom pročelju palače. Ukupna površina čestice je 379 m2, od čega je 90 m2 dvorište. Ukupna bruto površina palače je oko 850 m2 (sve tri etaže).</t>
  </si>
  <si>
    <t>Sondiranje i dokumentiranje unutrašnjosti svih etaža i pročelja zgrade. Sondama će se utvrditi građa, spojevi i slijed gradnje zidova, oblikovanje i promjene otvora, kao i izvorna obrada i obojenje zidova i stropova te stolarije (70 sondi). Na pročeljima će se sondirati slojevi žbuke i obojenja. Stavka uključuje radne sate djelatnika i troškove boravka na terenu, kao i najam skele u svrhu sondiranja viših dijelova pročelja. U cijenu je potrebno uračunati troškove skele za rad unutar kule i na pročelju.</t>
  </si>
  <si>
    <t>Izrada projektnog programa s idejnim rješenjem uređenja prostora interijera palače, terase i aneksa.</t>
  </si>
  <si>
    <t>Ponuditelj:</t>
  </si>
  <si>
    <t>Napomena: Obuhvatan opis predmeta nabave dan je u prilogu III Poziva za dostavu ponuda</t>
  </si>
  <si>
    <t xml:space="preserve">laboratorijska ispitivanja materijala: obuhvatit će ispitivanje žbuke i drveta, a po potrebi i kamena i pigmenta. (min. 3 uzoraka) </t>
  </si>
  <si>
    <t>KONCEPTUALNI PLAN PALAČE BIGATTO (izrada snimka postojećeg stanja, konzervatorska istraživanja i idejno rješenje)</t>
  </si>
  <si>
    <t>Idejno rješenje mora sadržavati sljedeće elemente: osnovne podatke o smještaju građevine u prostoru, osnovne podatke o prostornim gabaritima građevine,                                                         osnovne elemente za kvantifikacije (površine, volumeni) osnovna obilježja tlocrtnog rješenja,                        osnovnu funkcionalnu i organizacijsku shemu,</t>
  </si>
  <si>
    <t>analiza rezultata konzervatorsko-restauratorskog istraživanja (konzervatorski elaborat). Sadržavat će pisanu analizu nalaza dobivenih sondiranjem, laboratorijskim ispitivanjima i drugim potrebnim specijalističkim istraživanjima koji su definirani opisom predmeta nabave u  Prilogu III Poziva za dostavu ponuda</t>
  </si>
  <si>
    <t>Projektni program treba razraditi ulazne prostorne parametre postojeće muzejske namjene predmetne zgrade i obraditi nove moguće sadržaje u prostoru podruma, terase i aneksa kao što je definirano opisom predmeta nabave u Prilogu III Poziva za dostavu ponuda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</si>
</sst>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2" fontId="3" fillId="0" borderId="0" xfId="0" applyNumberFormat="1" applyFont="1" applyAlignment="1">
      <alignment horizontal="left" vertical="top" wrapText="1"/>
    </xf>
    <xf numFmtId="0" fontId="2" fillId="0" borderId="0" xfId="0" applyFont="1"/>
    <xf numFmtId="0" fontId="5" fillId="0" borderId="0" xfId="0" applyFont="1"/>
    <xf numFmtId="164" fontId="2" fillId="0" borderId="0" xfId="0" applyNumberFormat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122058</xdr:rowOff>
    </xdr:from>
    <xdr:to>
      <xdr:col>1</xdr:col>
      <xdr:colOff>1409699</xdr:colOff>
      <xdr:row>3</xdr:row>
      <xdr:rowOff>59764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122058"/>
          <a:ext cx="1421606" cy="509206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107158</xdr:colOff>
      <xdr:row>34</xdr:row>
      <xdr:rowOff>35719</xdr:rowOff>
    </xdr:from>
    <xdr:to>
      <xdr:col>1</xdr:col>
      <xdr:colOff>1313336</xdr:colOff>
      <xdr:row>36</xdr:row>
      <xdr:rowOff>166827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58" y="16871157"/>
          <a:ext cx="1420491" cy="51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8"/>
  <sheetViews>
    <sheetView tabSelected="1" topLeftCell="A19" zoomScaleNormal="100" workbookViewId="0">
      <selection activeCell="K22" sqref="K22"/>
    </sheetView>
  </sheetViews>
  <sheetFormatPr defaultRowHeight="14.5" x14ac:dyDescent="0.35"/>
  <cols>
    <col min="1" max="1" width="3.1796875" style="6" customWidth="1"/>
    <col min="2" max="2" width="50.1796875" customWidth="1"/>
    <col min="3" max="3" width="4.7265625" style="7" customWidth="1"/>
    <col min="4" max="4" width="2.7265625" style="6" customWidth="1"/>
    <col min="5" max="5" width="2.7265625" style="7" customWidth="1"/>
    <col min="6" max="6" width="7.453125" style="6" customWidth="1"/>
    <col min="7" max="7" width="13.1796875" style="6" customWidth="1"/>
  </cols>
  <sheetData>
    <row r="6" spans="1:7" ht="21" x14ac:dyDescent="0.5">
      <c r="B6" s="17" t="s">
        <v>11</v>
      </c>
      <c r="C6" s="17"/>
      <c r="D6" s="17"/>
      <c r="E6" s="17"/>
      <c r="F6" s="17"/>
    </row>
    <row r="7" spans="1:7" x14ac:dyDescent="0.35">
      <c r="B7" s="18" t="s">
        <v>18</v>
      </c>
      <c r="C7" s="18"/>
      <c r="D7" s="18"/>
      <c r="E7" s="18"/>
      <c r="F7" s="18"/>
    </row>
    <row r="8" spans="1:7" x14ac:dyDescent="0.35">
      <c r="B8" s="10"/>
    </row>
    <row r="9" spans="1:7" ht="31.5" customHeight="1" x14ac:dyDescent="0.35">
      <c r="B9" s="19" t="s">
        <v>16</v>
      </c>
      <c r="C9" s="19"/>
      <c r="D9" s="19"/>
      <c r="E9" s="19"/>
      <c r="F9" s="19"/>
    </row>
    <row r="11" spans="1:7" ht="15.5" x14ac:dyDescent="0.35">
      <c r="A11" s="4" t="s">
        <v>1</v>
      </c>
      <c r="B11" s="4" t="s">
        <v>3</v>
      </c>
    </row>
    <row r="12" spans="1:7" ht="248" x14ac:dyDescent="0.35">
      <c r="A12" s="4"/>
      <c r="B12" s="3" t="s">
        <v>12</v>
      </c>
    </row>
    <row r="13" spans="1:7" ht="15.5" x14ac:dyDescent="0.35">
      <c r="A13" s="4"/>
      <c r="B13" s="1"/>
      <c r="C13" s="7" t="s">
        <v>6</v>
      </c>
      <c r="D13" s="6">
        <v>1</v>
      </c>
      <c r="E13" s="7" t="s">
        <v>7</v>
      </c>
      <c r="F13" s="8"/>
      <c r="G13" s="9">
        <f>F13*D13</f>
        <v>0</v>
      </c>
    </row>
    <row r="14" spans="1:7" ht="53.25" customHeight="1" x14ac:dyDescent="0.35">
      <c r="A14" s="4" t="s">
        <v>2</v>
      </c>
      <c r="B14" s="2" t="s">
        <v>0</v>
      </c>
    </row>
    <row r="15" spans="1:7" ht="176.25" customHeight="1" x14ac:dyDescent="0.35">
      <c r="A15" s="4"/>
      <c r="B15" s="1" t="s">
        <v>13</v>
      </c>
      <c r="C15" s="14"/>
      <c r="D15" s="16"/>
      <c r="E15" s="14"/>
      <c r="F15" s="16"/>
      <c r="G15" s="16"/>
    </row>
    <row r="16" spans="1:7" ht="51" customHeight="1" x14ac:dyDescent="0.35">
      <c r="A16" s="4"/>
      <c r="B16" s="3" t="s">
        <v>17</v>
      </c>
      <c r="C16" s="14"/>
      <c r="D16" s="16"/>
      <c r="E16" s="14"/>
      <c r="F16" s="16"/>
      <c r="G16" s="16"/>
    </row>
    <row r="17" spans="1:7" ht="108.5" x14ac:dyDescent="0.35">
      <c r="A17" s="4"/>
      <c r="B17" s="5" t="s">
        <v>20</v>
      </c>
      <c r="C17" s="14"/>
      <c r="D17" s="16"/>
      <c r="E17" s="14"/>
      <c r="F17" s="16"/>
      <c r="G17" s="16"/>
    </row>
    <row r="18" spans="1:7" ht="15.5" x14ac:dyDescent="0.35">
      <c r="A18" s="4"/>
      <c r="B18" s="3"/>
      <c r="C18" s="7" t="s">
        <v>6</v>
      </c>
      <c r="D18" s="6">
        <v>1</v>
      </c>
      <c r="E18" s="7" t="s">
        <v>7</v>
      </c>
      <c r="F18" s="9"/>
      <c r="G18" s="9">
        <f>F18*D18</f>
        <v>0</v>
      </c>
    </row>
    <row r="19" spans="1:7" ht="15.5" x14ac:dyDescent="0.35">
      <c r="A19" s="4" t="s">
        <v>4</v>
      </c>
      <c r="B19" s="4" t="s">
        <v>5</v>
      </c>
    </row>
    <row r="20" spans="1:7" ht="47.25" customHeight="1" x14ac:dyDescent="0.35">
      <c r="A20" s="4"/>
      <c r="B20" s="3" t="s">
        <v>14</v>
      </c>
    </row>
    <row r="21" spans="1:7" ht="125.25" customHeight="1" x14ac:dyDescent="0.35">
      <c r="A21" s="4"/>
      <c r="B21" s="3" t="s">
        <v>19</v>
      </c>
    </row>
    <row r="22" spans="1:7" ht="93" x14ac:dyDescent="0.35">
      <c r="A22" s="4"/>
      <c r="B22" s="3" t="s">
        <v>21</v>
      </c>
    </row>
    <row r="23" spans="1:7" ht="15.5" x14ac:dyDescent="0.35">
      <c r="A23" s="4"/>
      <c r="B23" s="1"/>
      <c r="C23" s="7" t="s">
        <v>6</v>
      </c>
      <c r="D23" s="6">
        <v>1</v>
      </c>
      <c r="E23" s="7" t="s">
        <v>7</v>
      </c>
      <c r="G23" s="9">
        <f>F23*D23</f>
        <v>0</v>
      </c>
    </row>
    <row r="24" spans="1:7" ht="15.5" x14ac:dyDescent="0.35">
      <c r="A24" s="4"/>
      <c r="B24" s="1"/>
    </row>
    <row r="25" spans="1:7" ht="15.5" x14ac:dyDescent="0.35">
      <c r="A25" s="4"/>
      <c r="B25" s="1"/>
      <c r="C25" s="14" t="s">
        <v>8</v>
      </c>
      <c r="D25" s="14"/>
      <c r="E25" s="14"/>
      <c r="F25" s="14"/>
      <c r="G25" s="11">
        <f>G23+G18+G13</f>
        <v>0</v>
      </c>
    </row>
    <row r="26" spans="1:7" ht="15.5" x14ac:dyDescent="0.35">
      <c r="A26" s="4"/>
      <c r="B26" s="1"/>
      <c r="C26" s="14" t="s">
        <v>9</v>
      </c>
      <c r="D26" s="14"/>
      <c r="E26" s="14"/>
      <c r="F26" s="14"/>
      <c r="G26" s="11">
        <f>G25*0.25</f>
        <v>0</v>
      </c>
    </row>
    <row r="27" spans="1:7" ht="20.149999999999999" customHeight="1" x14ac:dyDescent="0.35">
      <c r="A27" s="4"/>
      <c r="B27" s="1"/>
      <c r="C27" s="15" t="s">
        <v>10</v>
      </c>
      <c r="D27" s="15"/>
      <c r="E27" s="15"/>
      <c r="F27" s="15"/>
      <c r="G27" s="11">
        <f>G26+G25</f>
        <v>0</v>
      </c>
    </row>
    <row r="28" spans="1:7" ht="15.5" x14ac:dyDescent="0.35">
      <c r="A28" s="4"/>
      <c r="B28" s="1"/>
    </row>
    <row r="29" spans="1:7" ht="15.5" x14ac:dyDescent="0.35">
      <c r="A29" s="4"/>
      <c r="B29" s="1" t="s">
        <v>15</v>
      </c>
    </row>
    <row r="30" spans="1:7" ht="15.5" x14ac:dyDescent="0.35">
      <c r="A30" s="4"/>
      <c r="B30" s="13"/>
    </row>
    <row r="31" spans="1:7" ht="15.5" x14ac:dyDescent="0.35">
      <c r="A31" s="4"/>
    </row>
    <row r="32" spans="1:7" ht="15.5" x14ac:dyDescent="0.35">
      <c r="B32" s="12"/>
    </row>
    <row r="33" spans="2:2" ht="15.5" x14ac:dyDescent="0.35">
      <c r="B33" s="12"/>
    </row>
    <row r="34" spans="2:2" ht="15.5" x14ac:dyDescent="0.35">
      <c r="B34" s="12"/>
    </row>
    <row r="35" spans="2:2" ht="15.5" x14ac:dyDescent="0.35">
      <c r="B35" s="12"/>
    </row>
    <row r="36" spans="2:2" ht="15.5" x14ac:dyDescent="0.35">
      <c r="B36" s="12"/>
    </row>
    <row r="37" spans="2:2" ht="15.5" x14ac:dyDescent="0.35">
      <c r="B37" s="12"/>
    </row>
    <row r="38" spans="2:2" ht="15.5" x14ac:dyDescent="0.35">
      <c r="B38" s="12"/>
    </row>
  </sheetData>
  <sheetProtection sheet="1" objects="1" scenarios="1"/>
  <protectedRanges>
    <protectedRange sqref="F1:G1048576" name="Raspon1"/>
  </protectedRanges>
  <mergeCells count="11">
    <mergeCell ref="B6:F6"/>
    <mergeCell ref="B7:F7"/>
    <mergeCell ref="B9:F9"/>
    <mergeCell ref="G15:G17"/>
    <mergeCell ref="C25:F25"/>
    <mergeCell ref="C26:F26"/>
    <mergeCell ref="C27:F27"/>
    <mergeCell ref="C15:C17"/>
    <mergeCell ref="E15:E17"/>
    <mergeCell ref="F15:F17"/>
    <mergeCell ref="D15:D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Nežić</dc:creator>
  <cp:lastModifiedBy>Matija Nežić</cp:lastModifiedBy>
  <cp:lastPrinted>2018-04-20T10:30:07Z</cp:lastPrinted>
  <dcterms:created xsi:type="dcterms:W3CDTF">2018-04-16T09:37:06Z</dcterms:created>
  <dcterms:modified xsi:type="dcterms:W3CDTF">2018-04-30T08:03:40Z</dcterms:modified>
</cp:coreProperties>
</file>