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<sst xmlns="http://schemas.openxmlformats.org/spreadsheetml/2006/main" count="67" uniqueCount="57">
  <si>
    <r>
      <rPr>
        <sz val="12"/>
        <rFont val="Times New Roman"/>
        <charset val="238"/>
      </rPr>
      <t xml:space="preserve">       </t>
    </r>
    <r>
      <rPr>
        <sz val="12"/>
        <color theme="1"/>
        <rFont val="Times New Roman"/>
        <charset val="238"/>
      </rPr>
      <t xml:space="preserve"> FINANCIJSKI PLAN GRADSKOG DRUŠTVA CRVENOG KRIŽA BUZET ZA 2022. GODINU</t>
    </r>
  </si>
  <si>
    <t>PRIHODI DRUŠTVA</t>
  </si>
  <si>
    <t>I. Reb Plana GDCK Buzet za 2021.</t>
  </si>
  <si>
    <t xml:space="preserve">PLAN </t>
  </si>
  <si>
    <t>1.</t>
  </si>
  <si>
    <t>Grad Buzet - proračun</t>
  </si>
  <si>
    <t>2.</t>
  </si>
  <si>
    <t>Općina Lanišće - proračun</t>
  </si>
  <si>
    <t>3.</t>
  </si>
  <si>
    <t xml:space="preserve">Prihodi od tečajeva prve pomoći za vozače i tečajeva </t>
  </si>
  <si>
    <t>prve pomoći zaštite na radu</t>
  </si>
  <si>
    <t>4.</t>
  </si>
  <si>
    <t xml:space="preserve">Prihodi od dobrovoljnog davanja krvi </t>
  </si>
  <si>
    <t>5.</t>
  </si>
  <si>
    <t>Sabirna akcija - "Solidarnost na djelu"</t>
  </si>
  <si>
    <t>6.</t>
  </si>
  <si>
    <t>Prihodi od projekta "Škola plivanja - naučimo zajedno plivati"</t>
  </si>
  <si>
    <t>7.</t>
  </si>
  <si>
    <t>Projekt "Savjetovalište"</t>
  </si>
  <si>
    <t>8.</t>
  </si>
  <si>
    <t>Projekt "Klub"</t>
  </si>
  <si>
    <t>9.</t>
  </si>
  <si>
    <t>Prihodi od članarina</t>
  </si>
  <si>
    <t>10.</t>
  </si>
  <si>
    <t>Prihodi od refunadacija (HZZO, prihodi od kamata, ostalo...)</t>
  </si>
  <si>
    <t>Prihod od kamata</t>
  </si>
  <si>
    <t>UKUPNI PRIHODI</t>
  </si>
  <si>
    <t>381.368,00 kn</t>
  </si>
  <si>
    <t xml:space="preserve"> RASHODI DRUŠTVA</t>
  </si>
  <si>
    <t>Plaća, regres i božićnica, bon u naravi, dar za djecu</t>
  </si>
  <si>
    <t>Naknade troškova radnicima (prijevoz na posao, topli obrok,</t>
  </si>
  <si>
    <t>službena putovanja i dnevnice, sistematski pregledi...)</t>
  </si>
  <si>
    <t>Naknade volonterima (rad Skupštine i Odbora, putni troškovi,</t>
  </si>
  <si>
    <t>prehrana, smještaj...)</t>
  </si>
  <si>
    <t>Naknade ugovora o djelu (prva pomoć, liječnik...)</t>
  </si>
  <si>
    <t xml:space="preserve">Rashodi za usluge (usluga HT i poštarine, časopisi i stručna </t>
  </si>
  <si>
    <t>literatura, troškovi čišćenja zajedničkih prostorija,računovodstvene usluge...)</t>
  </si>
  <si>
    <t>Rashodi za materijal i energiju (ured.mat., gorivo, regist. vozila, gume za auto.)</t>
  </si>
  <si>
    <t xml:space="preserve">Ostali materijalni rashodi (mladež, prva pomoć, </t>
  </si>
  <si>
    <t>održavanje skladišta rabljene odjeće i obuće...)</t>
  </si>
  <si>
    <t>Troškovi DDK</t>
  </si>
  <si>
    <t>Donacije u tuzemstvu (darovni paketi za Uskrs i Božić,</t>
  </si>
  <si>
    <t>izvanredni humanitarni paketi...)</t>
  </si>
  <si>
    <t xml:space="preserve">10. </t>
  </si>
  <si>
    <t>Nabavka opreme za stanja katastrofe (sustav CZ)</t>
  </si>
  <si>
    <t>11.</t>
  </si>
  <si>
    <t>Rashodi amortizacije</t>
  </si>
  <si>
    <t>12.</t>
  </si>
  <si>
    <t>Ostali financijski rashodi (bankarske usluge,...)</t>
  </si>
  <si>
    <t>13.</t>
  </si>
  <si>
    <t>Troškovi od projekta "Škola plivanja - naučimo zajedno plivati"</t>
  </si>
  <si>
    <t>14.</t>
  </si>
  <si>
    <t>Trošak projekta "Savjetovalište"  (stručni suradnici + mat. troškovi)</t>
  </si>
  <si>
    <t>15.</t>
  </si>
  <si>
    <t>Projekt "Klub"  (stručni suradnici + mat. troškovi)</t>
  </si>
  <si>
    <t>UKUPNI RASHODI</t>
  </si>
  <si>
    <t>RAZLIKA PRIHODA I RASHODA</t>
  </si>
</sst>
</file>

<file path=xl/styles.xml><?xml version="1.0" encoding="utf-8"?>
<styleSheet xmlns="http://schemas.openxmlformats.org/spreadsheetml/2006/main">
  <numFmts count="7">
    <numFmt numFmtId="176" formatCode="_-&quot;£&quot;* #,##0_-;\-&quot;£&quot;* #,##0_-;_-&quot;£&quot;* &quot;-&quot;_-;_-@_-"/>
    <numFmt numFmtId="177" formatCode="_-* #,##0.00_-;\-* #,##0.00_-;_-* &quot;-&quot;??_-;_-@_-"/>
    <numFmt numFmtId="178" formatCode="_-* #,##0_-;\-* #,##0_-;_-* &quot;-&quot;_-;_-@_-"/>
    <numFmt numFmtId="179" formatCode="_-&quot;£&quot;* #,##0.00_-;\-&quot;£&quot;* #,##0.00_-;_-&quot;£&quot;* &quot;-&quot;??_-;_-@_-"/>
    <numFmt numFmtId="180" formatCode="#,##0.00\ [$kn-41A];\-#,##0.00\ [$kn-41A]"/>
    <numFmt numFmtId="181" formatCode="_-* #,##0.00\ [$kn-41A]_-;\-* #,##0.00\ [$kn-41A]_-;_-* &quot;-&quot;??\ [$kn-41A]_-;_-@_-"/>
    <numFmt numFmtId="182" formatCode="#,##0.00\ [$kn-41A];[Red]#,##0.00\ [$kn-41A]"/>
  </numFmts>
  <fonts count="30">
    <font>
      <sz val="11"/>
      <color theme="1"/>
      <name val="Calibri"/>
      <charset val="134"/>
      <scheme val="minor"/>
    </font>
    <font>
      <sz val="12"/>
      <name val="Times New Roman"/>
      <charset val="238"/>
    </font>
    <font>
      <sz val="10"/>
      <name val="Arial"/>
      <charset val="238"/>
    </font>
    <font>
      <sz val="14"/>
      <name val="Times New Roman"/>
      <charset val="238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sz val="12"/>
      <color indexed="8"/>
      <name val="Times New Roman"/>
      <charset val="238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2"/>
      <color theme="1"/>
      <name val="Times New Roman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4" borderId="1" xfId="0" applyFon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0" fontId="5" fillId="0" borderId="3" xfId="0" applyNumberFormat="1" applyFont="1" applyBorder="1">
      <alignment vertical="center"/>
    </xf>
    <xf numFmtId="181" fontId="1" fillId="0" borderId="1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80" fontId="5" fillId="0" borderId="1" xfId="0" applyNumberFormat="1" applyFont="1" applyBorder="1">
      <alignment vertical="center"/>
    </xf>
    <xf numFmtId="181" fontId="1" fillId="0" borderId="4" xfId="0" applyNumberFormat="1" applyFont="1" applyFill="1" applyBorder="1" applyAlignment="1">
      <alignment vertical="center"/>
    </xf>
    <xf numFmtId="180" fontId="5" fillId="0" borderId="2" xfId="0" applyNumberFormat="1" applyFont="1" applyBorder="1" applyAlignment="1">
      <alignment horizontal="right" vertical="center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80" fontId="5" fillId="0" borderId="4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180" fontId="5" fillId="0" borderId="0" xfId="0" applyNumberFormat="1" applyFont="1" applyFill="1" applyBorder="1">
      <alignment vertical="center"/>
    </xf>
    <xf numFmtId="180" fontId="5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82" fontId="6" fillId="0" borderId="1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80" fontId="6" fillId="4" borderId="1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180" fontId="6" fillId="5" borderId="1" xfId="0" applyNumberFormat="1" applyFont="1" applyFill="1" applyBorder="1">
      <alignment vertical="center"/>
    </xf>
    <xf numFmtId="0" fontId="0" fillId="5" borderId="1" xfId="0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180" fontId="5" fillId="0" borderId="0" xfId="0" applyNumberFormat="1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180" fontId="6" fillId="0" borderId="0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80" fontId="6" fillId="0" borderId="1" xfId="0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180" fontId="6" fillId="5" borderId="1" xfId="0" applyNumberFormat="1" applyFont="1" applyFill="1" applyBorder="1" applyAlignment="1">
      <alignment horizontal="right" vertical="center"/>
    </xf>
    <xf numFmtId="182" fontId="6" fillId="5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80" fontId="6" fillId="2" borderId="1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5D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E35" sqref="E35"/>
    </sheetView>
  </sheetViews>
  <sheetFormatPr defaultColWidth="9.14285714285714" defaultRowHeight="15" outlineLevelCol="7"/>
  <cols>
    <col min="1" max="1" width="5.28571428571429" customWidth="1"/>
    <col min="2" max="2" width="67.7142857142857" customWidth="1"/>
    <col min="3" max="3" width="32" customWidth="1"/>
    <col min="4" max="4" width="16.4285714285714" customWidth="1"/>
    <col min="5" max="5" width="40.5714285714286" customWidth="1"/>
    <col min="6" max="6" width="23.4285714285714" customWidth="1"/>
    <col min="7" max="7" width="16.4285714285714"/>
  </cols>
  <sheetData>
    <row r="1" ht="48" customHeight="1" spans="1:3">
      <c r="A1" s="1" t="s">
        <v>0</v>
      </c>
      <c r="B1" s="1"/>
      <c r="C1" s="2"/>
    </row>
    <row r="2" ht="18.75" spans="1:7">
      <c r="A2" s="3"/>
      <c r="B2" s="4" t="s">
        <v>1</v>
      </c>
      <c r="C2" s="5" t="s">
        <v>2</v>
      </c>
      <c r="D2" s="6" t="s">
        <v>3</v>
      </c>
      <c r="G2" s="7"/>
    </row>
    <row r="3" ht="15.75" spans="1:7">
      <c r="A3" s="8" t="s">
        <v>4</v>
      </c>
      <c r="B3" s="9" t="s">
        <v>5</v>
      </c>
      <c r="C3" s="10">
        <v>104000</v>
      </c>
      <c r="D3" s="11">
        <v>143100</v>
      </c>
      <c r="G3" s="12"/>
    </row>
    <row r="4" ht="15.75" spans="1:7">
      <c r="A4" s="8" t="s">
        <v>6</v>
      </c>
      <c r="B4" s="9" t="s">
        <v>7</v>
      </c>
      <c r="C4" s="13">
        <v>3000</v>
      </c>
      <c r="D4" s="14">
        <v>3000</v>
      </c>
      <c r="G4" s="12"/>
    </row>
    <row r="5" ht="15.75" spans="1:7">
      <c r="A5" s="8" t="s">
        <v>8</v>
      </c>
      <c r="B5" s="9" t="s">
        <v>9</v>
      </c>
      <c r="C5" s="15">
        <v>25000</v>
      </c>
      <c r="D5" s="16">
        <v>25000</v>
      </c>
      <c r="G5" s="17"/>
    </row>
    <row r="6" ht="15.75" spans="1:7">
      <c r="A6" s="8"/>
      <c r="B6" s="9" t="s">
        <v>10</v>
      </c>
      <c r="C6" s="18"/>
      <c r="D6" s="16"/>
      <c r="G6" s="17"/>
    </row>
    <row r="7" ht="15.75" spans="1:7">
      <c r="A7" s="8" t="s">
        <v>11</v>
      </c>
      <c r="B7" s="9" t="s">
        <v>12</v>
      </c>
      <c r="C7" s="13">
        <v>22000</v>
      </c>
      <c r="D7" s="11">
        <v>21000</v>
      </c>
      <c r="G7" s="12"/>
    </row>
    <row r="8" spans="1:7">
      <c r="A8" s="8" t="s">
        <v>13</v>
      </c>
      <c r="B8" s="19" t="s">
        <v>14</v>
      </c>
      <c r="C8" s="15">
        <v>5000</v>
      </c>
      <c r="D8" s="16">
        <v>8000</v>
      </c>
      <c r="G8" s="17"/>
    </row>
    <row r="9" spans="1:7">
      <c r="A9" s="20"/>
      <c r="B9" s="21"/>
      <c r="C9" s="18"/>
      <c r="D9" s="16"/>
      <c r="G9" s="17"/>
    </row>
    <row r="10" ht="15.75" spans="1:7">
      <c r="A10" s="8" t="s">
        <v>15</v>
      </c>
      <c r="B10" s="22" t="s">
        <v>16</v>
      </c>
      <c r="C10" s="13">
        <v>15800</v>
      </c>
      <c r="D10" s="11">
        <v>20000</v>
      </c>
      <c r="G10" s="12"/>
    </row>
    <row r="11" ht="15.75" spans="1:7">
      <c r="A11" s="8" t="s">
        <v>17</v>
      </c>
      <c r="B11" s="9" t="s">
        <v>18</v>
      </c>
      <c r="C11" s="13">
        <v>117000</v>
      </c>
      <c r="D11" s="11">
        <v>114000</v>
      </c>
      <c r="F11" s="23"/>
      <c r="G11" s="12"/>
    </row>
    <row r="12" ht="15.75" spans="1:7">
      <c r="A12" s="8" t="s">
        <v>19</v>
      </c>
      <c r="B12" s="9" t="s">
        <v>20</v>
      </c>
      <c r="C12" s="13">
        <v>35000</v>
      </c>
      <c r="D12" s="11">
        <v>45000</v>
      </c>
      <c r="F12" s="24"/>
      <c r="G12" s="12"/>
    </row>
    <row r="13" ht="15.75" spans="1:7">
      <c r="A13" s="8" t="s">
        <v>21</v>
      </c>
      <c r="B13" s="9" t="s">
        <v>22</v>
      </c>
      <c r="C13" s="13">
        <v>24</v>
      </c>
      <c r="D13" s="11">
        <v>168</v>
      </c>
      <c r="F13" s="24"/>
      <c r="G13" s="12"/>
    </row>
    <row r="14" ht="15.75" spans="1:7">
      <c r="A14" s="8" t="s">
        <v>23</v>
      </c>
      <c r="B14" s="9" t="s">
        <v>24</v>
      </c>
      <c r="C14" s="13">
        <v>2000</v>
      </c>
      <c r="D14" s="11">
        <v>2100</v>
      </c>
      <c r="F14" s="25"/>
      <c r="G14" s="12"/>
    </row>
    <row r="15" ht="18.75" spans="1:7">
      <c r="A15" s="26"/>
      <c r="B15" s="9" t="s">
        <v>25</v>
      </c>
      <c r="C15" s="13"/>
      <c r="D15" s="27"/>
      <c r="F15" s="25"/>
      <c r="G15" s="28"/>
    </row>
    <row r="16" ht="18.75" spans="1:7">
      <c r="A16" s="29"/>
      <c r="B16" s="4" t="s">
        <v>26</v>
      </c>
      <c r="C16" s="30">
        <f>SUM(C3:C15)</f>
        <v>328824</v>
      </c>
      <c r="D16" s="31" t="s">
        <v>27</v>
      </c>
      <c r="F16" s="24"/>
      <c r="G16" s="32"/>
    </row>
    <row r="17" ht="18.75" spans="1:7">
      <c r="A17" s="33"/>
      <c r="B17" s="34" t="s">
        <v>28</v>
      </c>
      <c r="C17" s="35"/>
      <c r="D17" s="36"/>
      <c r="F17" s="25"/>
      <c r="G17" s="32"/>
    </row>
    <row r="18" ht="15.75" spans="1:7">
      <c r="A18" s="8" t="s">
        <v>4</v>
      </c>
      <c r="B18" s="37" t="s">
        <v>29</v>
      </c>
      <c r="C18" s="13">
        <v>161943.84</v>
      </c>
      <c r="D18" s="11">
        <v>194200</v>
      </c>
      <c r="F18" s="25"/>
      <c r="G18" s="12"/>
    </row>
    <row r="19" ht="15.75" spans="1:7">
      <c r="A19" s="38" t="s">
        <v>6</v>
      </c>
      <c r="B19" s="39" t="s">
        <v>30</v>
      </c>
      <c r="C19" s="15">
        <v>8500</v>
      </c>
      <c r="D19" s="16">
        <v>14000</v>
      </c>
      <c r="E19" s="40"/>
      <c r="F19" s="24"/>
      <c r="G19" s="17"/>
    </row>
    <row r="20" ht="15.75" spans="1:8">
      <c r="A20" s="41"/>
      <c r="B20" s="42" t="s">
        <v>31</v>
      </c>
      <c r="C20" s="18"/>
      <c r="D20" s="16"/>
      <c r="E20" s="43"/>
      <c r="F20" s="24"/>
      <c r="G20" s="17"/>
      <c r="H20" s="44"/>
    </row>
    <row r="21" ht="15.75" spans="1:7">
      <c r="A21" s="38" t="s">
        <v>8</v>
      </c>
      <c r="B21" s="39" t="s">
        <v>32</v>
      </c>
      <c r="C21" s="15">
        <v>2500</v>
      </c>
      <c r="D21" s="16">
        <v>2500</v>
      </c>
      <c r="E21" s="43"/>
      <c r="F21" s="24"/>
      <c r="G21" s="17"/>
    </row>
    <row r="22" ht="15.75" spans="1:7">
      <c r="A22" s="41"/>
      <c r="B22" s="45" t="s">
        <v>33</v>
      </c>
      <c r="C22" s="18"/>
      <c r="D22" s="16"/>
      <c r="E22" s="43"/>
      <c r="F22" s="24"/>
      <c r="G22" s="17"/>
    </row>
    <row r="23" ht="15.75" spans="1:7">
      <c r="A23" s="8" t="s">
        <v>11</v>
      </c>
      <c r="B23" s="37" t="s">
        <v>34</v>
      </c>
      <c r="C23" s="13">
        <v>10000</v>
      </c>
      <c r="D23" s="11">
        <v>13000</v>
      </c>
      <c r="E23" s="43"/>
      <c r="F23" s="24"/>
      <c r="G23" s="12"/>
    </row>
    <row r="24" ht="15.75" spans="1:7">
      <c r="A24" s="38" t="s">
        <v>13</v>
      </c>
      <c r="B24" s="37" t="s">
        <v>35</v>
      </c>
      <c r="C24" s="15">
        <v>18000</v>
      </c>
      <c r="D24" s="16">
        <v>16000</v>
      </c>
      <c r="E24" s="40"/>
      <c r="F24" s="24"/>
      <c r="G24" s="17"/>
    </row>
    <row r="25" ht="15.75" spans="1:7">
      <c r="A25" s="41"/>
      <c r="B25" s="45" t="s">
        <v>36</v>
      </c>
      <c r="C25" s="18"/>
      <c r="D25" s="16"/>
      <c r="E25" s="43"/>
      <c r="F25" s="46"/>
      <c r="G25" s="17"/>
    </row>
    <row r="26" ht="15.75" spans="1:7">
      <c r="A26" s="8" t="s">
        <v>15</v>
      </c>
      <c r="B26" s="37" t="s">
        <v>37</v>
      </c>
      <c r="C26" s="13">
        <v>11000</v>
      </c>
      <c r="D26" s="11">
        <v>2500</v>
      </c>
      <c r="E26" s="43"/>
      <c r="F26" s="24"/>
      <c r="G26" s="12"/>
    </row>
    <row r="27" ht="15.75" spans="1:7">
      <c r="A27" s="38" t="s">
        <v>17</v>
      </c>
      <c r="B27" s="37" t="s">
        <v>38</v>
      </c>
      <c r="C27" s="15">
        <v>4000</v>
      </c>
      <c r="D27" s="16">
        <v>2000</v>
      </c>
      <c r="E27" s="40"/>
      <c r="F27" s="24"/>
      <c r="G27" s="17"/>
    </row>
    <row r="28" ht="15.75" spans="1:7">
      <c r="A28" s="20"/>
      <c r="B28" s="45" t="s">
        <v>39</v>
      </c>
      <c r="C28" s="18"/>
      <c r="D28" s="16"/>
      <c r="F28" s="25"/>
      <c r="G28" s="17"/>
    </row>
    <row r="29" ht="15.75" spans="1:7">
      <c r="A29" s="8" t="s">
        <v>19</v>
      </c>
      <c r="B29" s="9" t="s">
        <v>40</v>
      </c>
      <c r="C29" s="13">
        <v>13000</v>
      </c>
      <c r="D29" s="11">
        <v>15000</v>
      </c>
      <c r="F29" s="25"/>
      <c r="G29" s="12"/>
    </row>
    <row r="30" ht="15.75" spans="1:7">
      <c r="A30" s="8" t="s">
        <v>21</v>
      </c>
      <c r="B30" s="22" t="s">
        <v>41</v>
      </c>
      <c r="C30" s="15">
        <v>1500</v>
      </c>
      <c r="D30" s="16">
        <v>8000</v>
      </c>
      <c r="F30" s="25"/>
      <c r="G30" s="17"/>
    </row>
    <row r="31" ht="15.75" spans="1:7">
      <c r="A31" s="41"/>
      <c r="B31" s="9" t="s">
        <v>42</v>
      </c>
      <c r="C31" s="18"/>
      <c r="D31" s="16"/>
      <c r="F31" s="25"/>
      <c r="G31" s="17"/>
    </row>
    <row r="32" ht="15.75" spans="1:7">
      <c r="A32" s="47" t="s">
        <v>43</v>
      </c>
      <c r="B32" s="9" t="s">
        <v>44</v>
      </c>
      <c r="C32" s="13"/>
      <c r="D32" s="16">
        <v>2000</v>
      </c>
      <c r="F32" s="24"/>
      <c r="G32" s="17"/>
    </row>
    <row r="33" ht="15.75" spans="1:7">
      <c r="A33" s="8" t="s">
        <v>45</v>
      </c>
      <c r="B33" s="9" t="s">
        <v>46</v>
      </c>
      <c r="C33" s="13">
        <v>1000</v>
      </c>
      <c r="D33" s="11">
        <v>3000</v>
      </c>
      <c r="F33" s="25"/>
      <c r="G33" s="12"/>
    </row>
    <row r="34" ht="15.75" spans="1:7">
      <c r="A34" s="8" t="s">
        <v>47</v>
      </c>
      <c r="B34" s="9" t="s">
        <v>48</v>
      </c>
      <c r="C34" s="13">
        <v>4000</v>
      </c>
      <c r="D34" s="11">
        <v>2000</v>
      </c>
      <c r="F34" s="25"/>
      <c r="G34" s="12"/>
    </row>
    <row r="35" ht="15.75" spans="1:7">
      <c r="A35" s="8" t="s">
        <v>49</v>
      </c>
      <c r="B35" s="22" t="s">
        <v>50</v>
      </c>
      <c r="C35" s="13">
        <v>16162.16</v>
      </c>
      <c r="D35" s="11">
        <v>20000</v>
      </c>
      <c r="F35" s="24"/>
      <c r="G35" s="12"/>
    </row>
    <row r="36" ht="15.75" spans="1:7">
      <c r="A36" s="8" t="s">
        <v>51</v>
      </c>
      <c r="B36" s="9" t="s">
        <v>52</v>
      </c>
      <c r="C36" s="13">
        <v>42218</v>
      </c>
      <c r="D36" s="11">
        <v>42168</v>
      </c>
      <c r="F36" s="25"/>
      <c r="G36" s="12"/>
    </row>
    <row r="37" ht="15.75" spans="1:7">
      <c r="A37" s="8" t="s">
        <v>53</v>
      </c>
      <c r="B37" s="9" t="s">
        <v>54</v>
      </c>
      <c r="C37" s="13">
        <v>35000</v>
      </c>
      <c r="D37" s="11">
        <v>45000</v>
      </c>
      <c r="F37" s="25"/>
      <c r="G37" s="12"/>
    </row>
    <row r="38" ht="18.75" spans="1:7">
      <c r="A38" s="26"/>
      <c r="B38" s="48"/>
      <c r="C38" s="49"/>
      <c r="D38" s="27"/>
      <c r="F38" s="24"/>
      <c r="G38" s="28"/>
    </row>
    <row r="39" ht="18.75" spans="1:7">
      <c r="A39" s="50"/>
      <c r="B39" s="34" t="s">
        <v>55</v>
      </c>
      <c r="C39" s="51">
        <f>SUM(C18:C37)</f>
        <v>328824</v>
      </c>
      <c r="D39" s="52" t="s">
        <v>27</v>
      </c>
      <c r="F39" s="25"/>
      <c r="G39" s="28"/>
    </row>
    <row r="40" ht="15.75" spans="1:7">
      <c r="A40" s="53"/>
      <c r="B40" s="53" t="s">
        <v>56</v>
      </c>
      <c r="C40" s="54">
        <v>0</v>
      </c>
      <c r="D40" s="53">
        <v>0</v>
      </c>
      <c r="F40" s="25"/>
      <c r="G40" s="55"/>
    </row>
    <row r="41" ht="15.75" spans="6:7">
      <c r="F41" s="24"/>
      <c r="G41" s="56"/>
    </row>
    <row r="42" ht="15.75" spans="6:7">
      <c r="F42" s="24"/>
      <c r="G42" s="56"/>
    </row>
    <row r="43" ht="15.75" spans="6:6">
      <c r="F43" s="24"/>
    </row>
    <row r="44" ht="15.75" spans="6:6">
      <c r="F44" s="24"/>
    </row>
    <row r="45" ht="15.75" spans="6:6">
      <c r="F45" s="24"/>
    </row>
    <row r="46" ht="15.75" spans="6:6">
      <c r="F46" s="24"/>
    </row>
    <row r="47" ht="15.75" spans="6:6">
      <c r="F47" s="46"/>
    </row>
  </sheetData>
  <mergeCells count="40">
    <mergeCell ref="A1:C1"/>
    <mergeCell ref="A5:A6"/>
    <mergeCell ref="A8:A9"/>
    <mergeCell ref="A19:A20"/>
    <mergeCell ref="A21:A22"/>
    <mergeCell ref="A24:A25"/>
    <mergeCell ref="A27:A28"/>
    <mergeCell ref="A30:A31"/>
    <mergeCell ref="B8:B9"/>
    <mergeCell ref="C5:C6"/>
    <mergeCell ref="C8:C9"/>
    <mergeCell ref="C19:C20"/>
    <mergeCell ref="C21:C22"/>
    <mergeCell ref="C24:C25"/>
    <mergeCell ref="C27:C28"/>
    <mergeCell ref="C30:C31"/>
    <mergeCell ref="D5:D6"/>
    <mergeCell ref="D8:D9"/>
    <mergeCell ref="D19:D20"/>
    <mergeCell ref="D21:D22"/>
    <mergeCell ref="D24:D25"/>
    <mergeCell ref="D27:D28"/>
    <mergeCell ref="D30:D31"/>
    <mergeCell ref="E20:E21"/>
    <mergeCell ref="E22:E23"/>
    <mergeCell ref="E25:E26"/>
    <mergeCell ref="F14:F15"/>
    <mergeCell ref="F17:F18"/>
    <mergeCell ref="F28:F29"/>
    <mergeCell ref="F30:F31"/>
    <mergeCell ref="F33:F34"/>
    <mergeCell ref="F36:F37"/>
    <mergeCell ref="F39:F40"/>
    <mergeCell ref="G5:G6"/>
    <mergeCell ref="G8:G9"/>
    <mergeCell ref="G19:G20"/>
    <mergeCell ref="G21:G22"/>
    <mergeCell ref="G24:G25"/>
    <mergeCell ref="G27:G28"/>
    <mergeCell ref="G30:G31"/>
  </mergeCells>
  <pageMargins left="0.196527777777778" right="0.19652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" sqref="D3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" sqref="D3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google1558596142</cp:lastModifiedBy>
  <dcterms:created xsi:type="dcterms:W3CDTF">2021-11-12T07:09:00Z</dcterms:created>
  <dcterms:modified xsi:type="dcterms:W3CDTF">2021-12-28T10:55:24Z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1033-11.2.0.10426</vt:lpwstr>
  </property>
  <property fmtid="{D5CDD505-2E9C-101B-9397-08002B2CF9AE}" pid="3" name="ICV">
    <vt:lpwstr>4DCC409787624DA3AD9BEF5D2F2D7E0D</vt:lpwstr>
  </property>
</Properties>
</file>