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<sst xmlns="http://schemas.openxmlformats.org/spreadsheetml/2006/main" count="42" uniqueCount="39">
  <si>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P L A N I R A N I   P R I H O D I</t>
  </si>
  <si>
    <t>Županija</t>
  </si>
  <si>
    <t>Vlastita sredstva</t>
  </si>
  <si>
    <t>Sponzori, donacije</t>
  </si>
  <si>
    <t>Članarine</t>
  </si>
  <si>
    <t>Sredstva dobivena obavljanjem gospodarske djelatnosti</t>
  </si>
  <si>
    <t>UKUPNO:</t>
  </si>
  <si>
    <t xml:space="preserve">(specificirati troškove ) 
</t>
  </si>
  <si>
    <t xml:space="preserve">Ukupni bruto iznos </t>
  </si>
  <si>
    <t>Ime i prezime osobe ovlaštene za zastupanje</t>
  </si>
  <si>
    <t>Potpis</t>
  </si>
  <si>
    <t xml:space="preserve">Grad Buzet </t>
  </si>
  <si>
    <t xml:space="preserve">Ostali proračuni (ministarstva…),međunarodne zaklade, fondacije </t>
  </si>
  <si>
    <t>Udio volonterskog rada  (vrijednost volonterskog rada iznosi 33 kn/h)</t>
  </si>
  <si>
    <t>REALIZIRANO</t>
  </si>
  <si>
    <t xml:space="preserve">PLANIRANI IZNOS </t>
  </si>
  <si>
    <t>VRSTA TROŠKA</t>
  </si>
  <si>
    <t>Ukupno utrošeno</t>
  </si>
  <si>
    <t>Ostali prihodi ( Fond solidarnosti, prihodi od članova )</t>
  </si>
  <si>
    <t>Troškovi održavanja  prostora,telefon,oprema,sitni inventar</t>
  </si>
  <si>
    <t>Troškovi naknada, poreza i prireza (predsjednik i tajnik)</t>
  </si>
  <si>
    <t>Troškovi izleta i susreta</t>
  </si>
  <si>
    <t xml:space="preserve">Troškovi sportskih susreta, </t>
  </si>
  <si>
    <t xml:space="preserve">Troškovi održavanja skupština,putni troškovi, troškovi dnevnica </t>
  </si>
  <si>
    <t>Troškovi volontera</t>
  </si>
  <si>
    <t xml:space="preserve">Članarina prema IŽ i MUH-u, </t>
  </si>
  <si>
    <t>Troškovi reprezentacije</t>
  </si>
  <si>
    <t>Troškovi poklon paketa</t>
  </si>
  <si>
    <t>Kasa uzajamne pomoći</t>
  </si>
  <si>
    <t>Troškovi iz ugovora o djelu</t>
  </si>
  <si>
    <t>Bankarske usluge, financijsko-knjigovodstvene usluge</t>
  </si>
  <si>
    <t>Kancelarijski materijal, literatura</t>
  </si>
  <si>
    <t>Obilježavanje Dana starijih osoba</t>
  </si>
  <si>
    <t>Nadija Jermaniš</t>
  </si>
  <si>
    <t>Mjesto i datum:Buzet, 21. 01. 2021.</t>
  </si>
  <si>
    <t>RASHODI</t>
  </si>
  <si>
    <t>FINANCIJSKI  IZVJEŠTAJ                                                                                                                  MUH UDRUGA BUZET                                                                                                                                      ZA 2021.GODINU</t>
  </si>
  <si>
    <t>Nabava venskog detektora (Realizacija će biti u 2022.g)</t>
  </si>
  <si>
    <t>Donacija potresom pogođenom području (Dom starih Glina)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</si>
</sst>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kn-41A]_-;\-* #,##0.00\ [$kn-41A]_-;_-* &quot;-&quot;??\ [$kn-41A]_-;_-@_-"/>
    <numFmt numFmtId="183" formatCode="#,##0.00&quot; kn &quot;;\-#,##0.00&quot; kn &quot;;&quot; -&quot;#&quot; kn &quot;;@\ "/>
    <numFmt numFmtId="184" formatCode="#,##0.00_ ;\-#,##0.00\ "/>
    <numFmt numFmtId="185" formatCode="#,##0.00\ &quot;kn&quot;"/>
    <numFmt numFmtId="186" formatCode="#,##0.00\ _k_n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2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59"/>
      </bottom>
    </border>
    <border>
      <left/>
      <right/>
      <top style="thin">
        <color indexed="59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9" fillId="0" borderId="0" xfId="0" applyNumberFormat="1" applyFont="1" applyFill="1" applyBorder="1" applyAlignment="1" applyProtection="1">
      <alignment horizontal="left" vertical="center" wrapText="1"/>
      <protection locked="0"/>
    </xf>
    <xf numFmtId="183" fontId="4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7" fontId="6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184" fontId="4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left" wrapText="1"/>
      <protection locked="0"/>
    </xf>
    <xf numFmtId="183" fontId="49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4" xfId="0" applyNumberFormat="1" applyFont="1" applyFill="1" applyBorder="1" applyAlignment="1">
      <alignment horizontal="center" vertical="top" wrapText="1"/>
    </xf>
    <xf numFmtId="0" fontId="4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50" fillId="33" borderId="10" xfId="0" applyFont="1" applyFill="1" applyBorder="1" applyAlignment="1">
      <alignment horizontal="center"/>
    </xf>
    <xf numFmtId="40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185" fontId="51" fillId="33" borderId="10" xfId="0" applyNumberFormat="1" applyFont="1" applyFill="1" applyBorder="1" applyAlignment="1">
      <alignment horizontal="center" vertical="center"/>
    </xf>
    <xf numFmtId="40" fontId="49" fillId="33" borderId="10" xfId="0" applyNumberFormat="1" applyFont="1" applyFill="1" applyBorder="1" applyAlignment="1">
      <alignment horizontal="center" vertical="center"/>
    </xf>
    <xf numFmtId="185" fontId="51" fillId="33" borderId="10" xfId="0" applyNumberFormat="1" applyFont="1" applyFill="1" applyBorder="1" applyAlignment="1">
      <alignment horizontal="center" vertical="center"/>
    </xf>
    <xf numFmtId="184" fontId="4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2" fontId="49" fillId="35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left" vertical="center" wrapText="1"/>
      <protection locked="0"/>
    </xf>
    <xf numFmtId="0" fontId="49" fillId="33" borderId="17" xfId="0" applyFont="1" applyFill="1" applyBorder="1" applyAlignment="1" applyProtection="1">
      <alignment horizontal="left" vertical="center" wrapText="1"/>
      <protection locked="0"/>
    </xf>
    <xf numFmtId="0" fontId="6" fillId="36" borderId="18" xfId="0" applyFont="1" applyFill="1" applyBorder="1" applyAlignment="1" applyProtection="1">
      <alignment horizontal="left" vertical="center" wrapText="1"/>
      <protection/>
    </xf>
    <xf numFmtId="7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9" fillId="33" borderId="11" xfId="0" applyFont="1" applyFill="1" applyBorder="1" applyAlignment="1" applyProtection="1">
      <alignment horizontal="left" vertical="center" wrapText="1"/>
      <protection locked="0"/>
    </xf>
    <xf numFmtId="184" fontId="5" fillId="0" borderId="11" xfId="0" applyNumberFormat="1" applyFont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184" fontId="6" fillId="0" borderId="11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257175</xdr:rowOff>
    </xdr:from>
    <xdr:to>
      <xdr:col>1</xdr:col>
      <xdr:colOff>1857375</xdr:colOff>
      <xdr:row>2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517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28">
      <selection activeCell="D35" sqref="D35"/>
    </sheetView>
  </sheetViews>
  <sheetFormatPr defaultColWidth="9.140625" defaultRowHeight="15"/>
  <cols>
    <col min="1" max="1" width="54.00390625" style="0" customWidth="1"/>
    <col min="2" max="2" width="39.00390625" style="0" customWidth="1"/>
    <col min="3" max="3" width="13.140625" style="0" hidden="1" customWidth="1"/>
    <col min="4" max="4" width="37.140625" style="0" customWidth="1"/>
  </cols>
  <sheetData>
    <row r="1" spans="1:4" ht="50.25" customHeight="1">
      <c r="A1" s="45"/>
      <c r="B1" s="45"/>
      <c r="C1" s="45"/>
      <c r="D1" s="45"/>
    </row>
    <row r="2" spans="1:4" ht="36.75" customHeight="1">
      <c r="A2" s="45"/>
      <c r="B2" s="45"/>
      <c r="C2" s="45"/>
      <c r="D2" s="45"/>
    </row>
    <row r="3" spans="1:4" ht="118.5" customHeight="1">
      <c r="A3" s="44"/>
      <c r="B3" s="44"/>
      <c r="C3" s="44"/>
      <c r="D3" s="44"/>
    </row>
    <row r="4" spans="1:4" ht="126.75" customHeight="1">
      <c r="A4" s="46" t="s">
        <v>36</v>
      </c>
      <c r="B4" s="46"/>
      <c r="C4" s="46"/>
      <c r="D4" s="46"/>
    </row>
    <row r="5" spans="1:4" ht="201" customHeight="1">
      <c r="A5" s="43"/>
      <c r="B5" s="43"/>
      <c r="C5" s="43"/>
      <c r="D5" s="43"/>
    </row>
    <row r="6" spans="1:4" ht="15.75">
      <c r="A6" s="42" t="s">
        <v>0</v>
      </c>
      <c r="B6" s="42"/>
      <c r="C6" s="38"/>
      <c r="D6" s="20" t="s">
        <v>14</v>
      </c>
    </row>
    <row r="7" spans="1:4" ht="18" customHeight="1">
      <c r="A7" s="6" t="s">
        <v>11</v>
      </c>
      <c r="B7" s="48">
        <v>39250</v>
      </c>
      <c r="C7" s="48"/>
      <c r="D7" s="24">
        <v>39250</v>
      </c>
    </row>
    <row r="8" spans="1:4" ht="16.5">
      <c r="A8" s="6" t="s">
        <v>1</v>
      </c>
      <c r="B8" s="41"/>
      <c r="C8" s="41"/>
      <c r="D8" s="24"/>
    </row>
    <row r="9" spans="1:4" ht="19.5" customHeight="1">
      <c r="A9" s="6" t="s">
        <v>12</v>
      </c>
      <c r="B9" s="41">
        <v>20000</v>
      </c>
      <c r="C9" s="41"/>
      <c r="D9" s="24">
        <v>1000</v>
      </c>
    </row>
    <row r="10" spans="1:4" ht="19.5" customHeight="1">
      <c r="A10" s="6" t="s">
        <v>2</v>
      </c>
      <c r="B10" s="41"/>
      <c r="C10" s="41"/>
      <c r="D10" s="24">
        <v>243.78</v>
      </c>
    </row>
    <row r="11" spans="1:4" ht="16.5" customHeight="1">
      <c r="A11" s="6" t="s">
        <v>3</v>
      </c>
      <c r="B11" s="41"/>
      <c r="C11" s="41"/>
      <c r="D11" s="24"/>
    </row>
    <row r="12" spans="1:4" ht="16.5">
      <c r="A12" s="6" t="s">
        <v>4</v>
      </c>
      <c r="B12" s="41">
        <v>35000</v>
      </c>
      <c r="C12" s="41"/>
      <c r="D12" s="24">
        <v>33730</v>
      </c>
    </row>
    <row r="13" spans="1:4" ht="19.5" customHeight="1">
      <c r="A13" s="6" t="s">
        <v>5</v>
      </c>
      <c r="B13" s="41"/>
      <c r="C13" s="41"/>
      <c r="D13" s="24"/>
    </row>
    <row r="14" spans="1:4" ht="18" customHeight="1">
      <c r="A14" s="6" t="s">
        <v>13</v>
      </c>
      <c r="B14" s="41">
        <v>18000</v>
      </c>
      <c r="C14" s="41"/>
      <c r="D14" s="24">
        <v>10560</v>
      </c>
    </row>
    <row r="15" spans="1:4" ht="18" customHeight="1">
      <c r="A15" s="6" t="s">
        <v>18</v>
      </c>
      <c r="B15" s="41">
        <v>58000</v>
      </c>
      <c r="C15" s="41"/>
      <c r="D15" s="24">
        <v>29050</v>
      </c>
    </row>
    <row r="16" spans="1:4" ht="24.75" customHeight="1">
      <c r="A16" s="7" t="s">
        <v>6</v>
      </c>
      <c r="B16" s="8">
        <f>SUM(B7,B8,B9,B10,B11,B12,B13,B14,B15)</f>
        <v>170250</v>
      </c>
      <c r="C16" s="39"/>
      <c r="D16" s="25">
        <f>SUM(D7:D15)</f>
        <v>113833.78</v>
      </c>
    </row>
    <row r="17" spans="1:4" ht="15">
      <c r="A17" s="9"/>
      <c r="B17" s="9"/>
      <c r="C17" s="4"/>
      <c r="D17" s="5"/>
    </row>
    <row r="18" spans="1:4" ht="305.25" customHeight="1">
      <c r="A18" s="10"/>
      <c r="B18" s="10"/>
      <c r="C18" s="4"/>
      <c r="D18" s="5"/>
    </row>
    <row r="19" spans="1:4" ht="28.5" customHeight="1">
      <c r="A19" s="47" t="s">
        <v>35</v>
      </c>
      <c r="B19" s="47"/>
      <c r="C19" s="47"/>
      <c r="D19" s="47"/>
    </row>
    <row r="20" spans="1:4" ht="26.25" customHeight="1">
      <c r="A20" s="27" t="s">
        <v>16</v>
      </c>
      <c r="B20" s="27" t="s">
        <v>15</v>
      </c>
      <c r="C20" s="28"/>
      <c r="D20" s="29" t="s">
        <v>14</v>
      </c>
    </row>
    <row r="21" spans="1:4" ht="42.75" customHeight="1">
      <c r="A21" s="32" t="s">
        <v>7</v>
      </c>
      <c r="B21" s="30" t="s">
        <v>8</v>
      </c>
      <c r="C21" s="31"/>
      <c r="D21" s="22" t="s">
        <v>17</v>
      </c>
    </row>
    <row r="22" spans="1:4" ht="16.5">
      <c r="A22" s="33" t="s">
        <v>19</v>
      </c>
      <c r="B22" s="26">
        <v>8900</v>
      </c>
      <c r="C22" s="10"/>
      <c r="D22" s="21">
        <v>7386.43</v>
      </c>
    </row>
    <row r="23" spans="1:4" ht="16.5">
      <c r="A23" s="34" t="s">
        <v>20</v>
      </c>
      <c r="B23" s="11">
        <v>35400</v>
      </c>
      <c r="C23" s="10"/>
      <c r="D23" s="21">
        <v>30922.2</v>
      </c>
    </row>
    <row r="24" spans="1:4" ht="16.5">
      <c r="A24" s="34" t="s">
        <v>21</v>
      </c>
      <c r="B24" s="11">
        <v>40000</v>
      </c>
      <c r="C24" s="10"/>
      <c r="D24" s="21">
        <v>15210</v>
      </c>
    </row>
    <row r="25" spans="1:4" ht="16.5">
      <c r="A25" s="34" t="s">
        <v>22</v>
      </c>
      <c r="B25" s="11">
        <v>6250</v>
      </c>
      <c r="C25" s="10"/>
      <c r="D25" s="21">
        <v>3200</v>
      </c>
    </row>
    <row r="26" spans="1:4" ht="16.5">
      <c r="A26" s="34" t="s">
        <v>23</v>
      </c>
      <c r="B26" s="11">
        <v>6200</v>
      </c>
      <c r="C26" s="10"/>
      <c r="D26" s="21">
        <v>3572</v>
      </c>
    </row>
    <row r="27" spans="1:4" ht="16.5">
      <c r="A27" s="34" t="s">
        <v>24</v>
      </c>
      <c r="B27" s="11">
        <v>6000</v>
      </c>
      <c r="C27" s="10"/>
      <c r="D27" s="21">
        <v>1400</v>
      </c>
    </row>
    <row r="28" spans="1:4" ht="16.5">
      <c r="A28" s="34" t="s">
        <v>25</v>
      </c>
      <c r="B28" s="11">
        <v>4000</v>
      </c>
      <c r="C28" s="10"/>
      <c r="D28" s="21">
        <v>3400</v>
      </c>
    </row>
    <row r="29" spans="1:4" ht="16.5">
      <c r="A29" s="34" t="s">
        <v>26</v>
      </c>
      <c r="B29" s="11">
        <v>500</v>
      </c>
      <c r="C29" s="10"/>
      <c r="D29" s="21">
        <v>200.47</v>
      </c>
    </row>
    <row r="30" spans="1:4" ht="16.5">
      <c r="A30" s="34" t="s">
        <v>27</v>
      </c>
      <c r="B30" s="11">
        <v>4000</v>
      </c>
      <c r="C30" s="10"/>
      <c r="D30" s="21">
        <v>3123.75</v>
      </c>
    </row>
    <row r="31" spans="1:4" ht="16.5">
      <c r="A31" s="34" t="s">
        <v>28</v>
      </c>
      <c r="B31" s="11">
        <v>18000</v>
      </c>
      <c r="C31" s="10"/>
      <c r="D31" s="21">
        <v>16000</v>
      </c>
    </row>
    <row r="32" spans="1:4" ht="16.5">
      <c r="A32" s="34" t="s">
        <v>29</v>
      </c>
      <c r="B32" s="11">
        <v>10000</v>
      </c>
      <c r="C32" s="10"/>
      <c r="D32" s="21">
        <v>0</v>
      </c>
    </row>
    <row r="33" spans="1:4" ht="16.5">
      <c r="A33" s="34" t="s">
        <v>30</v>
      </c>
      <c r="B33" s="11">
        <v>7500</v>
      </c>
      <c r="C33" s="10"/>
      <c r="D33" s="21">
        <v>7468.08</v>
      </c>
    </row>
    <row r="34" spans="1:4" ht="16.5">
      <c r="A34" s="34" t="s">
        <v>31</v>
      </c>
      <c r="B34" s="11">
        <v>1500</v>
      </c>
      <c r="C34" s="10"/>
      <c r="D34" s="21">
        <v>2365.37</v>
      </c>
    </row>
    <row r="35" spans="1:4" ht="16.5">
      <c r="A35" s="34" t="s">
        <v>32</v>
      </c>
      <c r="B35" s="11">
        <v>4000</v>
      </c>
      <c r="C35" s="10"/>
      <c r="D35" s="21">
        <v>0</v>
      </c>
    </row>
    <row r="36" spans="1:4" s="3" customFormat="1" ht="16.5">
      <c r="A36" s="40" t="s">
        <v>37</v>
      </c>
      <c r="B36" s="11"/>
      <c r="C36" s="10"/>
      <c r="D36" s="21">
        <v>3850</v>
      </c>
    </row>
    <row r="37" spans="1:4" s="3" customFormat="1" ht="16.5">
      <c r="A37" s="40" t="s">
        <v>38</v>
      </c>
      <c r="B37" s="11"/>
      <c r="C37" s="10"/>
      <c r="D37" s="21">
        <v>6436</v>
      </c>
    </row>
    <row r="38" spans="1:4" ht="21" customHeight="1">
      <c r="A38" s="34" t="s">
        <v>13</v>
      </c>
      <c r="B38" s="11">
        <v>18000</v>
      </c>
      <c r="C38" s="10"/>
      <c r="D38" s="21">
        <v>10560</v>
      </c>
    </row>
    <row r="39" spans="1:4" ht="27.75" customHeight="1">
      <c r="A39" s="35" t="s">
        <v>6</v>
      </c>
      <c r="B39" s="36">
        <f>SUM(B22:B38)</f>
        <v>170250</v>
      </c>
      <c r="C39" s="37"/>
      <c r="D39" s="23">
        <f>SUM(D22:D38)</f>
        <v>115094.3</v>
      </c>
    </row>
    <row r="40" spans="1:4" ht="15">
      <c r="A40" s="12"/>
      <c r="B40" s="12"/>
      <c r="C40" s="5"/>
      <c r="D40" s="5"/>
    </row>
    <row r="41" spans="1:4" ht="15">
      <c r="A41" s="13" t="s">
        <v>34</v>
      </c>
      <c r="B41" s="12"/>
      <c r="C41" s="5"/>
      <c r="D41" s="5"/>
    </row>
    <row r="42" spans="1:4" ht="15">
      <c r="A42" s="5"/>
      <c r="B42" s="14"/>
      <c r="C42" s="5"/>
      <c r="D42" s="5"/>
    </row>
    <row r="43" spans="1:4" ht="38.25" customHeight="1">
      <c r="A43" s="15" t="s">
        <v>33</v>
      </c>
      <c r="B43" s="16"/>
      <c r="C43" s="5"/>
      <c r="D43" s="5"/>
    </row>
    <row r="44" spans="1:4" ht="16.5" customHeight="1">
      <c r="A44" s="18" t="s">
        <v>9</v>
      </c>
      <c r="B44" s="18" t="s">
        <v>10</v>
      </c>
      <c r="C44" s="5"/>
      <c r="D44" s="5"/>
    </row>
    <row r="45" spans="1:4" ht="16.5">
      <c r="A45" s="19"/>
      <c r="B45" s="17"/>
      <c r="C45" s="5"/>
      <c r="D45" s="5"/>
    </row>
    <row r="46" spans="1:4" ht="16.5">
      <c r="A46" s="19"/>
      <c r="B46" s="17"/>
      <c r="C46" s="5"/>
      <c r="D46" s="5"/>
    </row>
    <row r="47" spans="1:2" ht="16.5">
      <c r="A47" s="1"/>
      <c r="B47" s="2"/>
    </row>
    <row r="48" spans="1:2" ht="16.5">
      <c r="A48" s="1"/>
      <c r="B48" s="2"/>
    </row>
  </sheetData>
  <sheetProtection/>
  <mergeCells count="15">
    <mergeCell ref="A6:B6"/>
    <mergeCell ref="A5:D5"/>
    <mergeCell ref="A3:D3"/>
    <mergeCell ref="A1:D2"/>
    <mergeCell ref="A4:D4"/>
    <mergeCell ref="A19:D19"/>
    <mergeCell ref="B7:C7"/>
    <mergeCell ref="B11:C11"/>
    <mergeCell ref="B15:C15"/>
    <mergeCell ref="B12:C12"/>
    <mergeCell ref="B13:C13"/>
    <mergeCell ref="B14:C14"/>
    <mergeCell ref="B8:C8"/>
    <mergeCell ref="B9:C9"/>
    <mergeCell ref="B10:C10"/>
  </mergeCells>
  <printOptions/>
  <pageMargins left="0.7" right="0.7" top="0.75" bottom="0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Grah Ciliga</dc:creator>
  <cp:keywords/>
  <dc:description/>
  <cp:lastModifiedBy>Iris Jakac</cp:lastModifiedBy>
  <cp:lastPrinted>2021-03-16T19:13:27Z</cp:lastPrinted>
  <dcterms:created xsi:type="dcterms:W3CDTF">2016-01-14T14:29:38Z</dcterms:created>
  <dcterms:modified xsi:type="dcterms:W3CDTF">2022-02-08T09:44:10Z</dcterms:modified>
  <cp:category/>
  <cp:version/>
  <cp:contentType/>
  <cp:contentStatus/>
</cp:coreProperties>
</file>