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84CFEC5F-81B3-4C86-870B-1A4A8EA5D4FE}"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G1433" i="1" s="1"/>
  <c r="D1433" i="1"/>
  <c r="C1434" i="1"/>
  <c r="G1434" i="1" s="1"/>
  <c r="D1434" i="1"/>
  <c r="C1439" i="1"/>
  <c r="D1439" i="1"/>
  <c r="C1440" i="1"/>
  <c r="G1440" i="1" s="1"/>
  <c r="D1440" i="1"/>
  <c r="C1441" i="1"/>
  <c r="D1441" i="1"/>
  <c r="C1442" i="1"/>
  <c r="G1442" i="1" s="1"/>
  <c r="D1442" i="1"/>
  <c r="C1443" i="1"/>
  <c r="D1443" i="1"/>
  <c r="C1444" i="1"/>
  <c r="G1444" i="1" s="1"/>
  <c r="D1444" i="1"/>
  <c r="C1445" i="1"/>
  <c r="D1445" i="1"/>
  <c r="C1446" i="1"/>
  <c r="G1446" i="1" s="1"/>
  <c r="D1446" i="1"/>
  <c r="C1447" i="1"/>
  <c r="D1447" i="1"/>
  <c r="C1448" i="1"/>
  <c r="G1448" i="1" s="1"/>
  <c r="D1448" i="1"/>
  <c r="C1449" i="1"/>
  <c r="D1449" i="1"/>
  <c r="G1449" i="1" s="1"/>
  <c r="C1450" i="1"/>
  <c r="G1450" i="1" s="1"/>
  <c r="D1450" i="1"/>
  <c r="C1451" i="1"/>
  <c r="D1451" i="1"/>
  <c r="H1451" i="1" s="1"/>
  <c r="G1451" i="1"/>
  <c r="C1452" i="1"/>
  <c r="G1452" i="1" s="1"/>
  <c r="D1452" i="1"/>
  <c r="C1455" i="1"/>
  <c r="G1455" i="1" s="1"/>
  <c r="D1455" i="1"/>
  <c r="J1455" i="1"/>
  <c r="C1456" i="1"/>
  <c r="D1456" i="1"/>
  <c r="C1457" i="1"/>
  <c r="G1457" i="1" s="1"/>
  <c r="D1457" i="1"/>
  <c r="J1457" i="1"/>
  <c r="C1458" i="1"/>
  <c r="D1458" i="1"/>
  <c r="C1459" i="1"/>
  <c r="G1459" i="1" s="1"/>
  <c r="D1459" i="1"/>
  <c r="J1459" i="1"/>
  <c r="C1460" i="1"/>
  <c r="D1460" i="1"/>
  <c r="C1462" i="1"/>
  <c r="D1462" i="1"/>
  <c r="C1463" i="1"/>
  <c r="G1463" i="1" s="1"/>
  <c r="D1463" i="1"/>
  <c r="C1464" i="1"/>
  <c r="J1464" i="1" s="1"/>
  <c r="D1464" i="1"/>
  <c r="H1464" i="1" s="1"/>
  <c r="C1465" i="1"/>
  <c r="G1465" i="1" s="1"/>
  <c r="D1465" i="1"/>
  <c r="C1466" i="1"/>
  <c r="D1466" i="1"/>
  <c r="H1466" i="1" s="1"/>
  <c r="G1466" i="1"/>
  <c r="I1466" i="1" s="1"/>
  <c r="C1467" i="1"/>
  <c r="G1467" i="1" s="1"/>
  <c r="D1467" i="1"/>
  <c r="C1468" i="1"/>
  <c r="D1468" i="1"/>
  <c r="H1468" i="1" s="1"/>
  <c r="G1468" i="1"/>
  <c r="I1468" i="1" s="1"/>
  <c r="C1471" i="1"/>
  <c r="D1471" i="1"/>
  <c r="C1472" i="1"/>
  <c r="G1472" i="1" s="1"/>
  <c r="D1472" i="1"/>
  <c r="J1472" i="1"/>
  <c r="C1473" i="1"/>
  <c r="D1473" i="1"/>
  <c r="C1474" i="1"/>
  <c r="G1474" i="1" s="1"/>
  <c r="D1474" i="1"/>
  <c r="J1474" i="1"/>
  <c r="C1476" i="1"/>
  <c r="G1476" i="1" s="1"/>
  <c r="D1476" i="1"/>
  <c r="C1477" i="1"/>
  <c r="D1477" i="1"/>
  <c r="H1477" i="1" s="1"/>
  <c r="C1478" i="1"/>
  <c r="G1478" i="1" s="1"/>
  <c r="D1478" i="1"/>
  <c r="C1479" i="1"/>
  <c r="J1479" i="1" s="1"/>
  <c r="D1479" i="1"/>
  <c r="H1479" i="1" s="1"/>
  <c r="G1479" i="1"/>
  <c r="I1479" i="1" s="1"/>
  <c r="C1480" i="1"/>
  <c r="G1480" i="1" s="1"/>
  <c r="C1482" i="1"/>
  <c r="G1482" i="1"/>
  <c r="H1482" i="1"/>
  <c r="C1484" i="1"/>
  <c r="G1484" i="1" s="1"/>
  <c r="C1485" i="1"/>
  <c r="G1485" i="1" s="1"/>
  <c r="C1486" i="1"/>
  <c r="G1486" i="1"/>
  <c r="H1486" i="1"/>
  <c r="C1487" i="1"/>
  <c r="G1487" i="1" s="1"/>
  <c r="C1488" i="1"/>
  <c r="G1488" i="1" s="1"/>
  <c r="C1489" i="1"/>
  <c r="G1489" i="1" s="1"/>
  <c r="C1490" i="1"/>
  <c r="G1490" i="1"/>
  <c r="H1490" i="1"/>
  <c r="C1491" i="1"/>
  <c r="G1491" i="1" s="1"/>
  <c r="C1492" i="1"/>
  <c r="G1492" i="1" s="1"/>
  <c r="C1494" i="1"/>
  <c r="G1494" i="1"/>
  <c r="H1494" i="1"/>
  <c r="C1495" i="1"/>
  <c r="G1495" i="1" s="1"/>
  <c r="C1496" i="1"/>
  <c r="G1496" i="1" s="1"/>
  <c r="C1497" i="1"/>
  <c r="G1497" i="1" s="1"/>
  <c r="C1498" i="1"/>
  <c r="G1498" i="1"/>
  <c r="H1498" i="1"/>
  <c r="C1500" i="1"/>
  <c r="G1500" i="1" s="1"/>
  <c r="C1502" i="1"/>
  <c r="G1502" i="1"/>
  <c r="H1502" i="1"/>
  <c r="C1503" i="1"/>
  <c r="G1503" i="1" s="1"/>
  <c r="C1504" i="1"/>
  <c r="G1504" i="1" s="1"/>
  <c r="C1505" i="1"/>
  <c r="G1505" i="1" s="1"/>
  <c r="C1506" i="1"/>
  <c r="G1506" i="1"/>
  <c r="H1506" i="1"/>
  <c r="C1507" i="1"/>
  <c r="G1507" i="1" s="1"/>
  <c r="C1508" i="1"/>
  <c r="G1508" i="1" s="1"/>
  <c r="C1509" i="1"/>
  <c r="G1509" i="1" s="1"/>
  <c r="C1510" i="1"/>
  <c r="G1510" i="1"/>
  <c r="H1510" i="1"/>
  <c r="C1512" i="1"/>
  <c r="G1512" i="1" s="1"/>
  <c r="C1513" i="1"/>
  <c r="G1513" i="1" s="1"/>
  <c r="C1514" i="1"/>
  <c r="G1514" i="1"/>
  <c r="H1514" i="1"/>
  <c r="C1515" i="1"/>
  <c r="G1515" i="1" s="1"/>
  <c r="C1516" i="1"/>
  <c r="G1516" i="1" s="1"/>
  <c r="C1520" i="1"/>
  <c r="G1520" i="1" s="1"/>
  <c r="C1521" i="1"/>
  <c r="G1521" i="1" s="1"/>
  <c r="C1522" i="1"/>
  <c r="G1522" i="1"/>
  <c r="H1522" i="1"/>
  <c r="C1523" i="1"/>
  <c r="G1523" i="1" s="1"/>
  <c r="C1526" i="1"/>
  <c r="G1526" i="1"/>
  <c r="H1526" i="1"/>
  <c r="C1527" i="1"/>
  <c r="G1527" i="1" s="1"/>
  <c r="C1528" i="1"/>
  <c r="G1528" i="1" s="1"/>
  <c r="C1529" i="1"/>
  <c r="G1529" i="1" s="1"/>
  <c r="C1531" i="1"/>
  <c r="G1531" i="1" s="1"/>
  <c r="C1532" i="1"/>
  <c r="G1532" i="1" s="1"/>
  <c r="C1533" i="1"/>
  <c r="G1533" i="1" s="1"/>
  <c r="C1534" i="1"/>
  <c r="G1534" i="1"/>
  <c r="H1534" i="1"/>
  <c r="C1536" i="1"/>
  <c r="G1536" i="1" s="1"/>
  <c r="C1537" i="1"/>
  <c r="G1537" i="1" s="1"/>
  <c r="C1538" i="1"/>
  <c r="G1538" i="1"/>
  <c r="H1538" i="1"/>
  <c r="C1539" i="1"/>
  <c r="G1539" i="1" s="1"/>
  <c r="C1541" i="1"/>
  <c r="G1541" i="1" s="1"/>
  <c r="C1542" i="1"/>
  <c r="G1542" i="1"/>
  <c r="H1542" i="1"/>
  <c r="C1543" i="1"/>
  <c r="G1543" i="1" s="1"/>
  <c r="C1544" i="1"/>
  <c r="G1544" i="1" s="1"/>
  <c r="C1546" i="1"/>
  <c r="G1546" i="1"/>
  <c r="H1546" i="1"/>
  <c r="C1547" i="1"/>
  <c r="G1547" i="1" s="1"/>
  <c r="C1548" i="1"/>
  <c r="G1548" i="1" s="1"/>
  <c r="C1549" i="1"/>
  <c r="G1549" i="1" s="1"/>
  <c r="C1551" i="1"/>
  <c r="G1551" i="1" s="1"/>
  <c r="C1552" i="1"/>
  <c r="G1552" i="1" s="1"/>
  <c r="C1553" i="1"/>
  <c r="G1553" i="1" s="1"/>
  <c r="C1554" i="1"/>
  <c r="G1554" i="1"/>
  <c r="H1554" i="1"/>
  <c r="C1556" i="1"/>
  <c r="G1556" i="1" s="1"/>
  <c r="C1557" i="1"/>
  <c r="G1557" i="1" s="1"/>
  <c r="C1558" i="1"/>
  <c r="G1558" i="1"/>
  <c r="H1558" i="1"/>
  <c r="C1559" i="1"/>
  <c r="G1559" i="1" s="1"/>
  <c r="C1561" i="1"/>
  <c r="G1561" i="1" s="1"/>
  <c r="C1562" i="1"/>
  <c r="G1562" i="1"/>
  <c r="H1562" i="1"/>
  <c r="C1563" i="1"/>
  <c r="G1563" i="1" s="1"/>
  <c r="C1564" i="1"/>
  <c r="G1564" i="1" s="1"/>
  <c r="C1566" i="1"/>
  <c r="G1566" i="1"/>
  <c r="H1566" i="1"/>
  <c r="C1567" i="1"/>
  <c r="G1567" i="1" s="1"/>
  <c r="C1568" i="1"/>
  <c r="G1568" i="1" s="1"/>
  <c r="C1569" i="1"/>
  <c r="G1569" i="1" s="1"/>
  <c r="H1570" i="1"/>
  <c r="C1571" i="1"/>
  <c r="G1571" i="1" s="1"/>
  <c r="C1572" i="1"/>
  <c r="G1572" i="1" s="1"/>
  <c r="C1573" i="1"/>
  <c r="G1573" i="1" s="1"/>
  <c r="C1574" i="1"/>
  <c r="G1574" i="1"/>
  <c r="H1574" i="1"/>
  <c r="C1575" i="1"/>
  <c r="G1575" i="1" s="1"/>
  <c r="C1577" i="1"/>
  <c r="G1577" i="1" s="1"/>
  <c r="C1578" i="1"/>
  <c r="G1578" i="1"/>
  <c r="H1578" i="1"/>
  <c r="C1579" i="1"/>
  <c r="G1579" i="1" s="1"/>
  <c r="C1580" i="1"/>
  <c r="G1580" i="1" s="1"/>
  <c r="J1429" i="9"/>
  <c r="L1429" i="9"/>
  <c r="F299" i="9"/>
  <c r="F298" i="9" s="1"/>
  <c r="F297" i="9"/>
  <c r="F296" i="9" s="1"/>
  <c r="F295" i="9"/>
  <c r="F293" i="9" s="1"/>
  <c r="F294" i="9"/>
  <c r="F292" i="9"/>
  <c r="F291" i="9"/>
  <c r="H290" i="9"/>
  <c r="G290" i="9"/>
  <c r="E290" i="9" s="1"/>
  <c r="B290" i="9" s="1"/>
  <c r="F290" i="9"/>
  <c r="F289" i="9"/>
  <c r="H288" i="9"/>
  <c r="G288" i="9"/>
  <c r="F288" i="9"/>
  <c r="E288" i="9"/>
  <c r="B288" i="9" s="1"/>
  <c r="F287" i="9"/>
  <c r="F286" i="9"/>
  <c r="H285" i="9"/>
  <c r="G285" i="9"/>
  <c r="E285" i="9" s="1"/>
  <c r="F285" i="9"/>
  <c r="B285" i="9"/>
  <c r="H284" i="9"/>
  <c r="G284" i="9"/>
  <c r="F284" i="9"/>
  <c r="H283" i="9"/>
  <c r="G283" i="9"/>
  <c r="E283" i="9" s="1"/>
  <c r="B283" i="9" s="1"/>
  <c r="F283" i="9"/>
  <c r="F282" i="9"/>
  <c r="H281" i="9"/>
  <c r="G281" i="9"/>
  <c r="F281" i="9"/>
  <c r="E281" i="9"/>
  <c r="B281" i="9" s="1"/>
  <c r="H280" i="9"/>
  <c r="G280" i="9"/>
  <c r="E280" i="9" s="1"/>
  <c r="B280" i="9" s="1"/>
  <c r="F280" i="9"/>
  <c r="H279" i="9"/>
  <c r="G279" i="9"/>
  <c r="F279" i="9"/>
  <c r="F278" i="9"/>
  <c r="F277" i="9"/>
  <c r="F276" i="9"/>
  <c r="L274" i="9"/>
  <c r="H274" i="9"/>
  <c r="F274" i="9"/>
  <c r="I273" i="9"/>
  <c r="H273" i="9"/>
  <c r="F273" i="9"/>
  <c r="E273" i="9"/>
  <c r="B273" i="9" s="1"/>
  <c r="E272" i="9"/>
  <c r="M271" i="9"/>
  <c r="L271" i="9"/>
  <c r="F271" i="9" s="1"/>
  <c r="E271" i="9"/>
  <c r="M270" i="9"/>
  <c r="L270" i="9"/>
  <c r="F270" i="9" s="1"/>
  <c r="E270" i="9"/>
  <c r="M269" i="9"/>
  <c r="L269" i="9"/>
  <c r="F269" i="9" s="1"/>
  <c r="E269" i="9"/>
  <c r="M268" i="9"/>
  <c r="L268" i="9"/>
  <c r="F268" i="9"/>
  <c r="E268" i="9"/>
  <c r="B268" i="9" s="1"/>
  <c r="M267" i="9"/>
  <c r="L267" i="9"/>
  <c r="F267" i="9" s="1"/>
  <c r="E267" i="9"/>
  <c r="B267" i="9" s="1"/>
  <c r="M266" i="9"/>
  <c r="L266" i="9"/>
  <c r="F266" i="9" s="1"/>
  <c r="B266" i="9" s="1"/>
  <c r="E266" i="9"/>
  <c r="M265" i="9"/>
  <c r="L265" i="9"/>
  <c r="F265" i="9" s="1"/>
  <c r="E265" i="9"/>
  <c r="B265" i="9" s="1"/>
  <c r="M264" i="9"/>
  <c r="L264" i="9"/>
  <c r="F264" i="9" s="1"/>
  <c r="E264" i="9"/>
  <c r="M263" i="9"/>
  <c r="L263" i="9"/>
  <c r="F263" i="9" s="1"/>
  <c r="E263" i="9"/>
  <c r="M262" i="9"/>
  <c r="L262" i="9"/>
  <c r="F262" i="9"/>
  <c r="E262" i="9"/>
  <c r="M261" i="9"/>
  <c r="L261" i="9"/>
  <c r="F261" i="9"/>
  <c r="E261" i="9"/>
  <c r="B261" i="9" s="1"/>
  <c r="M260" i="9"/>
  <c r="L260" i="9"/>
  <c r="F260" i="9" s="1"/>
  <c r="B260" i="9" s="1"/>
  <c r="E260" i="9"/>
  <c r="M259" i="9"/>
  <c r="L259" i="9"/>
  <c r="F259" i="9" s="1"/>
  <c r="B259" i="9" s="1"/>
  <c r="E259" i="9"/>
  <c r="M258" i="9"/>
  <c r="L258" i="9"/>
  <c r="F258" i="9" s="1"/>
  <c r="E258" i="9"/>
  <c r="B258" i="9" s="1"/>
  <c r="M257" i="9"/>
  <c r="L257" i="9"/>
  <c r="F257" i="9" s="1"/>
  <c r="E257" i="9"/>
  <c r="M256" i="9"/>
  <c r="L256" i="9"/>
  <c r="F256" i="9"/>
  <c r="E256" i="9"/>
  <c r="B256" i="9" s="1"/>
  <c r="M255" i="9"/>
  <c r="L255" i="9"/>
  <c r="F255" i="9"/>
  <c r="E255" i="9"/>
  <c r="B255" i="9"/>
  <c r="M254" i="9"/>
  <c r="F254" i="9" s="1"/>
  <c r="B254" i="9" s="1"/>
  <c r="L254" i="9"/>
  <c r="E254" i="9"/>
  <c r="M253" i="9"/>
  <c r="L253" i="9"/>
  <c r="F253" i="9" s="1"/>
  <c r="E253" i="9"/>
  <c r="B253" i="9" s="1"/>
  <c r="M252" i="9"/>
  <c r="L252" i="9"/>
  <c r="F252" i="9" s="1"/>
  <c r="E252" i="9"/>
  <c r="M251" i="9"/>
  <c r="L251" i="9"/>
  <c r="F251" i="9" s="1"/>
  <c r="E251" i="9"/>
  <c r="B251" i="9" s="1"/>
  <c r="M250" i="9"/>
  <c r="L250" i="9"/>
  <c r="F250" i="9"/>
  <c r="E250" i="9"/>
  <c r="B250" i="9" s="1"/>
  <c r="M249" i="9"/>
  <c r="L249" i="9"/>
  <c r="F249" i="9" s="1"/>
  <c r="E249" i="9"/>
  <c r="B249" i="9" s="1"/>
  <c r="M248" i="9"/>
  <c r="L248" i="9"/>
  <c r="F248" i="9" s="1"/>
  <c r="E248" i="9"/>
  <c r="B248" i="9"/>
  <c r="M247" i="9"/>
  <c r="L247" i="9"/>
  <c r="F247" i="9" s="1"/>
  <c r="E247" i="9"/>
  <c r="M246" i="9"/>
  <c r="L246" i="9"/>
  <c r="F246" i="9" s="1"/>
  <c r="E246" i="9"/>
  <c r="M245" i="9"/>
  <c r="L245" i="9"/>
  <c r="F245" i="9"/>
  <c r="E245" i="9"/>
  <c r="M244" i="9"/>
  <c r="L244" i="9"/>
  <c r="F244" i="9"/>
  <c r="E244" i="9"/>
  <c r="B244" i="9" s="1"/>
  <c r="M243" i="9"/>
  <c r="L243" i="9"/>
  <c r="F243" i="9" s="1"/>
  <c r="E243" i="9"/>
  <c r="B243" i="9" s="1"/>
  <c r="M242" i="9"/>
  <c r="L242" i="9"/>
  <c r="F242" i="9" s="1"/>
  <c r="B242" i="9" s="1"/>
  <c r="E242" i="9"/>
  <c r="M241" i="9"/>
  <c r="L241" i="9"/>
  <c r="F241" i="9" s="1"/>
  <c r="E241" i="9"/>
  <c r="B241" i="9" s="1"/>
  <c r="M240" i="9"/>
  <c r="L240" i="9"/>
  <c r="F240" i="9" s="1"/>
  <c r="E240" i="9"/>
  <c r="M239" i="9"/>
  <c r="L239" i="9"/>
  <c r="F239" i="9" s="1"/>
  <c r="E239" i="9"/>
  <c r="M238" i="9"/>
  <c r="L238" i="9"/>
  <c r="F238" i="9"/>
  <c r="E238" i="9"/>
  <c r="M237" i="9"/>
  <c r="L237" i="9"/>
  <c r="F237" i="9" s="1"/>
  <c r="E237" i="9"/>
  <c r="B237" i="9" s="1"/>
  <c r="M236" i="9"/>
  <c r="L236" i="9"/>
  <c r="F236" i="9"/>
  <c r="E236" i="9"/>
  <c r="B236" i="9"/>
  <c r="M235" i="9"/>
  <c r="L235" i="9"/>
  <c r="F235" i="9" s="1"/>
  <c r="E235" i="9"/>
  <c r="M234" i="9"/>
  <c r="L234" i="9"/>
  <c r="F234" i="9" s="1"/>
  <c r="B234" i="9" s="1"/>
  <c r="E234" i="9"/>
  <c r="M233" i="9"/>
  <c r="L233" i="9"/>
  <c r="F233" i="9" s="1"/>
  <c r="E233" i="9"/>
  <c r="M232" i="9"/>
  <c r="L232" i="9"/>
  <c r="F232" i="9"/>
  <c r="E232" i="9"/>
  <c r="B232" i="9" s="1"/>
  <c r="M231" i="9"/>
  <c r="L231" i="9"/>
  <c r="F231" i="9"/>
  <c r="E231" i="9"/>
  <c r="B231" i="9"/>
  <c r="M230" i="9"/>
  <c r="F230" i="9" s="1"/>
  <c r="B230" i="9" s="1"/>
  <c r="L230" i="9"/>
  <c r="E230" i="9"/>
  <c r="M229" i="9"/>
  <c r="F229" i="9" s="1"/>
  <c r="L229" i="9"/>
  <c r="E229" i="9"/>
  <c r="M228" i="9"/>
  <c r="L228" i="9"/>
  <c r="F228" i="9" s="1"/>
  <c r="E228" i="9"/>
  <c r="M227" i="9"/>
  <c r="L227" i="9"/>
  <c r="F227" i="9" s="1"/>
  <c r="E227" i="9"/>
  <c r="B227" i="9" s="1"/>
  <c r="M226" i="9"/>
  <c r="L226" i="9"/>
  <c r="F226" i="9"/>
  <c r="E226" i="9"/>
  <c r="B226" i="9" s="1"/>
  <c r="H225" i="9"/>
  <c r="G225" i="9"/>
  <c r="F225" i="9"/>
  <c r="E225" i="9"/>
  <c r="B225" i="9" s="1"/>
  <c r="M224" i="9"/>
  <c r="L224" i="9"/>
  <c r="F224" i="9" s="1"/>
  <c r="E224" i="9"/>
  <c r="B224" i="9"/>
  <c r="M223" i="9"/>
  <c r="L223" i="9"/>
  <c r="E223" i="9"/>
  <c r="M222" i="9"/>
  <c r="L222" i="9"/>
  <c r="F222" i="9" s="1"/>
  <c r="E222" i="9"/>
  <c r="B222" i="9" s="1"/>
  <c r="M221" i="9"/>
  <c r="L221" i="9"/>
  <c r="F221" i="9" s="1"/>
  <c r="E221" i="9"/>
  <c r="M220" i="9"/>
  <c r="L220" i="9"/>
  <c r="F220" i="9"/>
  <c r="E220" i="9"/>
  <c r="B220" i="9" s="1"/>
  <c r="M219" i="9"/>
  <c r="L219" i="9"/>
  <c r="F219" i="9" s="1"/>
  <c r="B219" i="9" s="1"/>
  <c r="E219" i="9"/>
  <c r="M218" i="9"/>
  <c r="L218" i="9"/>
  <c r="F218" i="9" s="1"/>
  <c r="B218" i="9" s="1"/>
  <c r="E218" i="9"/>
  <c r="M217" i="9"/>
  <c r="F217" i="9" s="1"/>
  <c r="L217" i="9"/>
  <c r="E217" i="9"/>
  <c r="B217" i="9" s="1"/>
  <c r="M216" i="9"/>
  <c r="L216" i="9"/>
  <c r="E216" i="9"/>
  <c r="M215" i="9"/>
  <c r="L215" i="9"/>
  <c r="F215" i="9"/>
  <c r="E215" i="9"/>
  <c r="B215" i="9" s="1"/>
  <c r="M214" i="9"/>
  <c r="L214" i="9"/>
  <c r="F214" i="9"/>
  <c r="E214" i="9"/>
  <c r="B214" i="9" s="1"/>
  <c r="M213" i="9"/>
  <c r="L213" i="9"/>
  <c r="F213" i="9"/>
  <c r="E213" i="9"/>
  <c r="B213" i="9"/>
  <c r="E212" i="9"/>
  <c r="G211" i="9"/>
  <c r="E211" i="9" s="1"/>
  <c r="B211" i="9" s="1"/>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G158" i="9"/>
  <c r="E158" i="9" s="1"/>
  <c r="B158" i="9" s="1"/>
  <c r="F158" i="9"/>
  <c r="H157" i="9"/>
  <c r="G157" i="9"/>
  <c r="E157" i="9" s="1"/>
  <c r="B157" i="9" s="1"/>
  <c r="F157" i="9"/>
  <c r="H156" i="9"/>
  <c r="G156" i="9"/>
  <c r="E156" i="9" s="1"/>
  <c r="F156" i="9"/>
  <c r="H155" i="9"/>
  <c r="G155" i="9"/>
  <c r="E155" i="9" s="1"/>
  <c r="B155" i="9" s="1"/>
  <c r="F155" i="9"/>
  <c r="H154" i="9"/>
  <c r="G154" i="9"/>
  <c r="F154" i="9"/>
  <c r="E154" i="9"/>
  <c r="B154" i="9" s="1"/>
  <c r="H153" i="9"/>
  <c r="G153" i="9"/>
  <c r="F153" i="9"/>
  <c r="E153" i="9"/>
  <c r="B153" i="9" s="1"/>
  <c r="H152" i="9"/>
  <c r="G152" i="9"/>
  <c r="F152" i="9"/>
  <c r="E152" i="9"/>
  <c r="B152" i="9" s="1"/>
  <c r="H151" i="9"/>
  <c r="G151" i="9"/>
  <c r="E151" i="9" s="1"/>
  <c r="B151" i="9" s="1"/>
  <c r="F151" i="9"/>
  <c r="H150" i="9"/>
  <c r="G150" i="9"/>
  <c r="E150" i="9" s="1"/>
  <c r="B150" i="9" s="1"/>
  <c r="F150" i="9"/>
  <c r="H149" i="9"/>
  <c r="G149" i="9"/>
  <c r="F149" i="9"/>
  <c r="E149" i="9"/>
  <c r="H148" i="9"/>
  <c r="G148" i="9"/>
  <c r="F148" i="9"/>
  <c r="E148" i="9"/>
  <c r="B148" i="9" s="1"/>
  <c r="H147" i="9"/>
  <c r="G147" i="9"/>
  <c r="E147" i="9" s="1"/>
  <c r="B147" i="9" s="1"/>
  <c r="F147" i="9"/>
  <c r="H146" i="9"/>
  <c r="G146" i="9"/>
  <c r="E146" i="9" s="1"/>
  <c r="B146" i="9" s="1"/>
  <c r="F146" i="9"/>
  <c r="H145" i="9"/>
  <c r="G145" i="9"/>
  <c r="E145" i="9" s="1"/>
  <c r="B145" i="9" s="1"/>
  <c r="F145" i="9"/>
  <c r="H144" i="9"/>
  <c r="G144" i="9"/>
  <c r="E144" i="9" s="1"/>
  <c r="B144" i="9" s="1"/>
  <c r="F144" i="9"/>
  <c r="H143" i="9"/>
  <c r="G143" i="9"/>
  <c r="E143" i="9" s="1"/>
  <c r="B143" i="9" s="1"/>
  <c r="F143" i="9"/>
  <c r="F142" i="9"/>
  <c r="H141" i="9"/>
  <c r="G141" i="9"/>
  <c r="E141" i="9" s="1"/>
  <c r="B141" i="9" s="1"/>
  <c r="F141" i="9"/>
  <c r="H140" i="9"/>
  <c r="E140" i="9" s="1"/>
  <c r="B140" i="9" s="1"/>
  <c r="G140" i="9"/>
  <c r="F140" i="9"/>
  <c r="H139" i="9"/>
  <c r="G139" i="9"/>
  <c r="E139" i="9" s="1"/>
  <c r="B139" i="9" s="1"/>
  <c r="F139" i="9"/>
  <c r="H138" i="9"/>
  <c r="G138" i="9"/>
  <c r="E138" i="9" s="1"/>
  <c r="B138" i="9" s="1"/>
  <c r="F138" i="9"/>
  <c r="H137" i="9"/>
  <c r="G137" i="9"/>
  <c r="F137" i="9"/>
  <c r="E137" i="9"/>
  <c r="B137" i="9" s="1"/>
  <c r="H136" i="9"/>
  <c r="G136" i="9"/>
  <c r="E136" i="9" s="1"/>
  <c r="B136" i="9" s="1"/>
  <c r="F136" i="9"/>
  <c r="H135" i="9"/>
  <c r="E135" i="9" s="1"/>
  <c r="G135" i="9"/>
  <c r="F135" i="9"/>
  <c r="B135" i="9"/>
  <c r="H134" i="9"/>
  <c r="G134" i="9"/>
  <c r="F134" i="9"/>
  <c r="H133" i="9"/>
  <c r="G133" i="9"/>
  <c r="E133" i="9" s="1"/>
  <c r="B133" i="9" s="1"/>
  <c r="F133" i="9"/>
  <c r="H132" i="9"/>
  <c r="G132" i="9"/>
  <c r="E132" i="9" s="1"/>
  <c r="B132" i="9" s="1"/>
  <c r="F132" i="9"/>
  <c r="H131" i="9"/>
  <c r="E131" i="9" s="1"/>
  <c r="B131" i="9" s="1"/>
  <c r="G131" i="9"/>
  <c r="F131" i="9"/>
  <c r="H130" i="9"/>
  <c r="E130" i="9" s="1"/>
  <c r="B130" i="9" s="1"/>
  <c r="G130" i="9"/>
  <c r="F130" i="9"/>
  <c r="H129" i="9"/>
  <c r="G129" i="9"/>
  <c r="F129" i="9"/>
  <c r="E129" i="9"/>
  <c r="H128" i="9"/>
  <c r="G128" i="9"/>
  <c r="F128" i="9"/>
  <c r="E128" i="9"/>
  <c r="B128" i="9" s="1"/>
  <c r="H127" i="9"/>
  <c r="G127" i="9"/>
  <c r="E127" i="9" s="1"/>
  <c r="F127" i="9"/>
  <c r="B127" i="9"/>
  <c r="H126" i="9"/>
  <c r="E126" i="9" s="1"/>
  <c r="B126" i="9" s="1"/>
  <c r="G126" i="9"/>
  <c r="F126" i="9"/>
  <c r="H125" i="9"/>
  <c r="E125" i="9" s="1"/>
  <c r="B125" i="9" s="1"/>
  <c r="G125" i="9"/>
  <c r="F125" i="9"/>
  <c r="H124" i="9"/>
  <c r="G124" i="9"/>
  <c r="E124" i="9" s="1"/>
  <c r="F124" i="9"/>
  <c r="H123" i="9"/>
  <c r="G123" i="9"/>
  <c r="E123" i="9" s="1"/>
  <c r="B123" i="9" s="1"/>
  <c r="F123" i="9"/>
  <c r="H122" i="9"/>
  <c r="G122" i="9"/>
  <c r="F122" i="9"/>
  <c r="E122" i="9"/>
  <c r="B122" i="9"/>
  <c r="H121" i="9"/>
  <c r="G121" i="9"/>
  <c r="F121" i="9"/>
  <c r="E121" i="9"/>
  <c r="B121" i="9"/>
  <c r="H120" i="9"/>
  <c r="G120" i="9"/>
  <c r="E120" i="9" s="1"/>
  <c r="B120" i="9" s="1"/>
  <c r="F120" i="9"/>
  <c r="H119" i="9"/>
  <c r="G119" i="9"/>
  <c r="E119" i="9" s="1"/>
  <c r="B119" i="9" s="1"/>
  <c r="F119" i="9"/>
  <c r="H118" i="9"/>
  <c r="G118" i="9"/>
  <c r="E118" i="9" s="1"/>
  <c r="B118" i="9" s="1"/>
  <c r="F118" i="9"/>
  <c r="H117" i="9"/>
  <c r="G117" i="9"/>
  <c r="F117" i="9"/>
  <c r="E117" i="9"/>
  <c r="B117" i="9" s="1"/>
  <c r="H116" i="9"/>
  <c r="G116" i="9"/>
  <c r="F116" i="9"/>
  <c r="E116" i="9"/>
  <c r="B116" i="9" s="1"/>
  <c r="H115" i="9"/>
  <c r="G115" i="9"/>
  <c r="E115" i="9" s="1"/>
  <c r="B115" i="9" s="1"/>
  <c r="F115" i="9"/>
  <c r="H114" i="9"/>
  <c r="E114" i="9" s="1"/>
  <c r="B114" i="9" s="1"/>
  <c r="G114" i="9"/>
  <c r="F114" i="9"/>
  <c r="H113" i="9"/>
  <c r="E113" i="9" s="1"/>
  <c r="B113" i="9" s="1"/>
  <c r="G113" i="9"/>
  <c r="F113" i="9"/>
  <c r="H112" i="9"/>
  <c r="G112" i="9"/>
  <c r="E112" i="9" s="1"/>
  <c r="B112" i="9" s="1"/>
  <c r="F112" i="9"/>
  <c r="H111" i="9"/>
  <c r="G111" i="9"/>
  <c r="E111" i="9" s="1"/>
  <c r="B111" i="9" s="1"/>
  <c r="F111" i="9"/>
  <c r="H110" i="9"/>
  <c r="G110" i="9"/>
  <c r="F110" i="9"/>
  <c r="E110" i="9"/>
  <c r="B110" i="9" s="1"/>
  <c r="H109" i="9"/>
  <c r="G109" i="9"/>
  <c r="F109" i="9"/>
  <c r="E109" i="9"/>
  <c r="B109" i="9"/>
  <c r="H108" i="9"/>
  <c r="G108" i="9"/>
  <c r="E108" i="9" s="1"/>
  <c r="B108" i="9" s="1"/>
  <c r="F108" i="9"/>
  <c r="H107" i="9"/>
  <c r="G107" i="9"/>
  <c r="F107" i="9"/>
  <c r="H106" i="9"/>
  <c r="G106" i="9"/>
  <c r="E106" i="9" s="1"/>
  <c r="B106" i="9" s="1"/>
  <c r="F106" i="9"/>
  <c r="H105" i="9"/>
  <c r="G105" i="9"/>
  <c r="F105" i="9"/>
  <c r="E105" i="9"/>
  <c r="H104" i="9"/>
  <c r="G104" i="9"/>
  <c r="F104" i="9"/>
  <c r="E104" i="9"/>
  <c r="B104" i="9" s="1"/>
  <c r="H103" i="9"/>
  <c r="G103" i="9"/>
  <c r="E103" i="9" s="1"/>
  <c r="B103" i="9" s="1"/>
  <c r="F103" i="9"/>
  <c r="H102" i="9"/>
  <c r="E102" i="9" s="1"/>
  <c r="B102" i="9" s="1"/>
  <c r="G102" i="9"/>
  <c r="F102" i="9"/>
  <c r="H101" i="9"/>
  <c r="E101" i="9" s="1"/>
  <c r="B101" i="9" s="1"/>
  <c r="G101" i="9"/>
  <c r="F101" i="9"/>
  <c r="H100" i="9"/>
  <c r="G100" i="9"/>
  <c r="E100" i="9" s="1"/>
  <c r="F100" i="9"/>
  <c r="H99" i="9"/>
  <c r="G99" i="9"/>
  <c r="E99" i="9" s="1"/>
  <c r="B99" i="9" s="1"/>
  <c r="F99" i="9"/>
  <c r="H98" i="9"/>
  <c r="G98" i="9"/>
  <c r="F98" i="9"/>
  <c r="E98" i="9"/>
  <c r="B98" i="9"/>
  <c r="H97" i="9"/>
  <c r="G97" i="9"/>
  <c r="F97" i="9"/>
  <c r="E97" i="9"/>
  <c r="B97" i="9"/>
  <c r="H96" i="9"/>
  <c r="G96" i="9"/>
  <c r="E96" i="9" s="1"/>
  <c r="B96" i="9" s="1"/>
  <c r="F96" i="9"/>
  <c r="H95" i="9"/>
  <c r="G95" i="9"/>
  <c r="E95" i="9" s="1"/>
  <c r="B95" i="9" s="1"/>
  <c r="F95" i="9"/>
  <c r="H94" i="9"/>
  <c r="G94" i="9"/>
  <c r="E94" i="9" s="1"/>
  <c r="B94" i="9" s="1"/>
  <c r="F94" i="9"/>
  <c r="H93" i="9"/>
  <c r="G93" i="9"/>
  <c r="F93" i="9"/>
  <c r="E93" i="9"/>
  <c r="H92" i="9"/>
  <c r="G92" i="9"/>
  <c r="F92" i="9"/>
  <c r="E92" i="9"/>
  <c r="B92" i="9" s="1"/>
  <c r="H91" i="9"/>
  <c r="G91" i="9"/>
  <c r="E91" i="9" s="1"/>
  <c r="B91" i="9" s="1"/>
  <c r="F91" i="9"/>
  <c r="H90" i="9"/>
  <c r="E90" i="9" s="1"/>
  <c r="B90" i="9" s="1"/>
  <c r="G90" i="9"/>
  <c r="F90" i="9"/>
  <c r="H89" i="9"/>
  <c r="E89" i="9" s="1"/>
  <c r="B89" i="9" s="1"/>
  <c r="G89" i="9"/>
  <c r="F89" i="9"/>
  <c r="H88" i="9"/>
  <c r="G88" i="9"/>
  <c r="E88" i="9" s="1"/>
  <c r="B88" i="9" s="1"/>
  <c r="F88" i="9"/>
  <c r="H87" i="9"/>
  <c r="G87" i="9"/>
  <c r="E87" i="9" s="1"/>
  <c r="B87" i="9" s="1"/>
  <c r="F87" i="9"/>
  <c r="H86" i="9"/>
  <c r="G86" i="9"/>
  <c r="F86" i="9"/>
  <c r="E86" i="9"/>
  <c r="B86" i="9" s="1"/>
  <c r="H85" i="9"/>
  <c r="G85" i="9"/>
  <c r="F85" i="9"/>
  <c r="E85" i="9"/>
  <c r="B85" i="9"/>
  <c r="H84" i="9"/>
  <c r="G84" i="9"/>
  <c r="E84" i="9" s="1"/>
  <c r="B84" i="9" s="1"/>
  <c r="F84" i="9"/>
  <c r="H83" i="9"/>
  <c r="G83" i="9"/>
  <c r="F83" i="9"/>
  <c r="H82" i="9"/>
  <c r="G82" i="9"/>
  <c r="E82" i="9" s="1"/>
  <c r="B82" i="9" s="1"/>
  <c r="F82" i="9"/>
  <c r="H81" i="9"/>
  <c r="G81" i="9"/>
  <c r="F81" i="9"/>
  <c r="E81" i="9"/>
  <c r="H80" i="9"/>
  <c r="G80" i="9"/>
  <c r="F80" i="9"/>
  <c r="E80" i="9"/>
  <c r="B80" i="9" s="1"/>
  <c r="H79" i="9"/>
  <c r="G79" i="9"/>
  <c r="E79" i="9" s="1"/>
  <c r="F79" i="9"/>
  <c r="B79" i="9"/>
  <c r="H78" i="9"/>
  <c r="E78" i="9" s="1"/>
  <c r="B78" i="9" s="1"/>
  <c r="G78" i="9"/>
  <c r="F78" i="9"/>
  <c r="H77" i="9"/>
  <c r="E77" i="9" s="1"/>
  <c r="B77" i="9" s="1"/>
  <c r="G77" i="9"/>
  <c r="F77" i="9"/>
  <c r="H76" i="9"/>
  <c r="G76" i="9"/>
  <c r="E76" i="9" s="1"/>
  <c r="B76" i="9" s="1"/>
  <c r="F76" i="9"/>
  <c r="H75" i="9"/>
  <c r="G75" i="9"/>
  <c r="E75" i="9" s="1"/>
  <c r="B75" i="9" s="1"/>
  <c r="F75" i="9"/>
  <c r="H74" i="9"/>
  <c r="G74" i="9"/>
  <c r="F74" i="9"/>
  <c r="E74" i="9"/>
  <c r="B74" i="9"/>
  <c r="H73" i="9"/>
  <c r="G73" i="9"/>
  <c r="F73" i="9"/>
  <c r="E73" i="9"/>
  <c r="B73" i="9"/>
  <c r="H72" i="9"/>
  <c r="G72" i="9"/>
  <c r="E72" i="9" s="1"/>
  <c r="B72" i="9" s="1"/>
  <c r="F72" i="9"/>
  <c r="H71" i="9"/>
  <c r="G71" i="9"/>
  <c r="E71" i="9" s="1"/>
  <c r="B71" i="9" s="1"/>
  <c r="F71" i="9"/>
  <c r="H70" i="9"/>
  <c r="G70" i="9"/>
  <c r="E70" i="9" s="1"/>
  <c r="B70" i="9" s="1"/>
  <c r="F70" i="9"/>
  <c r="H69" i="9"/>
  <c r="G69" i="9"/>
  <c r="F69" i="9"/>
  <c r="E69" i="9"/>
  <c r="B69" i="9" s="1"/>
  <c r="H68" i="9"/>
  <c r="G68" i="9"/>
  <c r="F68" i="9"/>
  <c r="E68" i="9"/>
  <c r="B68" i="9" s="1"/>
  <c r="H67" i="9"/>
  <c r="G67" i="9"/>
  <c r="E67" i="9" s="1"/>
  <c r="B67" i="9" s="1"/>
  <c r="F67" i="9"/>
  <c r="H66" i="9"/>
  <c r="E66" i="9" s="1"/>
  <c r="B66" i="9" s="1"/>
  <c r="G66" i="9"/>
  <c r="F66" i="9"/>
  <c r="H65" i="9"/>
  <c r="E65" i="9" s="1"/>
  <c r="B65" i="9" s="1"/>
  <c r="G65" i="9"/>
  <c r="F65" i="9"/>
  <c r="H64" i="9"/>
  <c r="G64" i="9"/>
  <c r="E64" i="9" s="1"/>
  <c r="B64" i="9" s="1"/>
  <c r="F64" i="9"/>
  <c r="H63" i="9"/>
  <c r="G63" i="9"/>
  <c r="E63" i="9" s="1"/>
  <c r="B63" i="9" s="1"/>
  <c r="F63" i="9"/>
  <c r="H62" i="9"/>
  <c r="G62" i="9"/>
  <c r="F62" i="9"/>
  <c r="E62" i="9"/>
  <c r="B62" i="9" s="1"/>
  <c r="H61" i="9"/>
  <c r="G61" i="9"/>
  <c r="F61" i="9"/>
  <c r="E61" i="9"/>
  <c r="B61" i="9"/>
  <c r="H60" i="9"/>
  <c r="G60" i="9"/>
  <c r="E60" i="9" s="1"/>
  <c r="B60" i="9" s="1"/>
  <c r="F60" i="9"/>
  <c r="H59" i="9"/>
  <c r="G59" i="9"/>
  <c r="E59" i="9" s="1"/>
  <c r="B59" i="9" s="1"/>
  <c r="F59" i="9"/>
  <c r="H58" i="9"/>
  <c r="G58" i="9"/>
  <c r="E58" i="9" s="1"/>
  <c r="B58" i="9" s="1"/>
  <c r="F58" i="9"/>
  <c r="H57" i="9"/>
  <c r="G57" i="9"/>
  <c r="F57" i="9"/>
  <c r="E57" i="9"/>
  <c r="H56" i="9"/>
  <c r="G56" i="9"/>
  <c r="F56" i="9"/>
  <c r="E56" i="9"/>
  <c r="B56" i="9" s="1"/>
  <c r="H55" i="9"/>
  <c r="G55" i="9"/>
  <c r="E55" i="9" s="1"/>
  <c r="F55" i="9"/>
  <c r="B55" i="9"/>
  <c r="H54" i="9"/>
  <c r="G54" i="9"/>
  <c r="F54" i="9"/>
  <c r="H53" i="9"/>
  <c r="G53" i="9"/>
  <c r="E53" i="9" s="1"/>
  <c r="B53" i="9" s="1"/>
  <c r="F53" i="9"/>
  <c r="H52" i="9"/>
  <c r="G52" i="9"/>
  <c r="E52" i="9" s="1"/>
  <c r="F52" i="9"/>
  <c r="H51" i="9"/>
  <c r="G51" i="9"/>
  <c r="E51" i="9" s="1"/>
  <c r="B51" i="9" s="1"/>
  <c r="F51" i="9"/>
  <c r="H50" i="9"/>
  <c r="G50" i="9"/>
  <c r="F50" i="9"/>
  <c r="E50" i="9"/>
  <c r="B50" i="9"/>
  <c r="H49" i="9"/>
  <c r="G49" i="9"/>
  <c r="E49" i="9" s="1"/>
  <c r="B49" i="9" s="1"/>
  <c r="F49" i="9"/>
  <c r="H48" i="9"/>
  <c r="E48" i="9" s="1"/>
  <c r="B48" i="9" s="1"/>
  <c r="G48" i="9"/>
  <c r="F48" i="9"/>
  <c r="H47" i="9"/>
  <c r="G47" i="9"/>
  <c r="E47" i="9" s="1"/>
  <c r="B47" i="9" s="1"/>
  <c r="F47" i="9"/>
  <c r="H46" i="9"/>
  <c r="G46" i="9"/>
  <c r="E46" i="9" s="1"/>
  <c r="B46" i="9" s="1"/>
  <c r="F46" i="9"/>
  <c r="H45" i="9"/>
  <c r="G45" i="9"/>
  <c r="F45" i="9"/>
  <c r="E45" i="9"/>
  <c r="B45" i="9" s="1"/>
  <c r="H44" i="9"/>
  <c r="G44" i="9"/>
  <c r="F44" i="9"/>
  <c r="E44" i="9"/>
  <c r="B44" i="9" s="1"/>
  <c r="H43" i="9"/>
  <c r="G43" i="9"/>
  <c r="F43" i="9"/>
  <c r="E43" i="9"/>
  <c r="B43" i="9"/>
  <c r="H42" i="9"/>
  <c r="G42" i="9"/>
  <c r="E42" i="9" s="1"/>
  <c r="B42" i="9" s="1"/>
  <c r="F42" i="9"/>
  <c r="H41" i="9"/>
  <c r="E41" i="9" s="1"/>
  <c r="B41" i="9" s="1"/>
  <c r="G41" i="9"/>
  <c r="F41" i="9"/>
  <c r="H40" i="9"/>
  <c r="G40" i="9"/>
  <c r="E40" i="9" s="1"/>
  <c r="F40" i="9"/>
  <c r="H39" i="9"/>
  <c r="G39" i="9"/>
  <c r="E39" i="9" s="1"/>
  <c r="B39" i="9" s="1"/>
  <c r="F39" i="9"/>
  <c r="H38" i="9"/>
  <c r="G38" i="9"/>
  <c r="F38" i="9"/>
  <c r="E38" i="9"/>
  <c r="B38" i="9"/>
  <c r="H37" i="9"/>
  <c r="G37" i="9"/>
  <c r="F37" i="9"/>
  <c r="E37" i="9"/>
  <c r="B37" i="9"/>
  <c r="H36" i="9"/>
  <c r="G36" i="9"/>
  <c r="E36" i="9" s="1"/>
  <c r="B36" i="9" s="1"/>
  <c r="F36" i="9"/>
  <c r="H35" i="9"/>
  <c r="G35" i="9"/>
  <c r="E35" i="9" s="1"/>
  <c r="B35" i="9" s="1"/>
  <c r="F35" i="9"/>
  <c r="H34" i="9"/>
  <c r="G34" i="9"/>
  <c r="E34" i="9" s="1"/>
  <c r="B34" i="9" s="1"/>
  <c r="F34" i="9"/>
  <c r="H33" i="9"/>
  <c r="G33" i="9"/>
  <c r="F33" i="9"/>
  <c r="E33" i="9"/>
  <c r="B33" i="9" s="1"/>
  <c r="H32" i="9"/>
  <c r="G32" i="9"/>
  <c r="F32" i="9"/>
  <c r="E32" i="9"/>
  <c r="B32" i="9" s="1"/>
  <c r="H31" i="9"/>
  <c r="G31" i="9"/>
  <c r="E31" i="9" s="1"/>
  <c r="B31" i="9" s="1"/>
  <c r="F31" i="9"/>
  <c r="H30" i="9"/>
  <c r="G30" i="9"/>
  <c r="E30" i="9" s="1"/>
  <c r="B30" i="9" s="1"/>
  <c r="F30" i="9"/>
  <c r="H29" i="9"/>
  <c r="G29" i="9"/>
  <c r="E29" i="9" s="1"/>
  <c r="B29" i="9" s="1"/>
  <c r="F29" i="9"/>
  <c r="H28" i="9"/>
  <c r="G28" i="9"/>
  <c r="E28" i="9" s="1"/>
  <c r="B28" i="9" s="1"/>
  <c r="F28" i="9"/>
  <c r="H27" i="9"/>
  <c r="G27" i="9"/>
  <c r="F27" i="9"/>
  <c r="E27" i="9"/>
  <c r="B27" i="9" s="1"/>
  <c r="H26" i="9"/>
  <c r="G26" i="9"/>
  <c r="F26" i="9"/>
  <c r="E26" i="9"/>
  <c r="B26" i="9" s="1"/>
  <c r="H25" i="9"/>
  <c r="E25" i="9" s="1"/>
  <c r="B25" i="9" s="1"/>
  <c r="G25" i="9"/>
  <c r="F25" i="9"/>
  <c r="H24" i="9"/>
  <c r="G24" i="9"/>
  <c r="F24" i="9"/>
  <c r="E24" i="9"/>
  <c r="B24" i="9" s="1"/>
  <c r="H23" i="9"/>
  <c r="G23" i="9"/>
  <c r="F23" i="9"/>
  <c r="H22" i="9"/>
  <c r="G22" i="9"/>
  <c r="E22" i="9" s="1"/>
  <c r="B22" i="9" s="1"/>
  <c r="F22" i="9"/>
  <c r="H21" i="9"/>
  <c r="G21" i="9"/>
  <c r="F21" i="9"/>
  <c r="E21" i="9"/>
  <c r="F20" i="9"/>
  <c r="F4" i="9"/>
  <c r="O3" i="9"/>
  <c r="G274" i="9" s="1"/>
  <c r="E274" i="9" s="1"/>
  <c r="B274" i="9" s="1"/>
  <c r="I3" i="9"/>
  <c r="H3" i="9"/>
  <c r="G3" i="9"/>
  <c r="D101" i="8"/>
  <c r="C1576" i="1" s="1"/>
  <c r="D95" i="8"/>
  <c r="C1570" i="1" s="1"/>
  <c r="G1570" i="1" s="1"/>
  <c r="D90" i="8"/>
  <c r="C1565" i="1" s="1"/>
  <c r="D85" i="8"/>
  <c r="C1560" i="1" s="1"/>
  <c r="D80" i="8"/>
  <c r="C1555" i="1" s="1"/>
  <c r="D75" i="8"/>
  <c r="C1550" i="1" s="1"/>
  <c r="G1550" i="1" s="1"/>
  <c r="D70" i="8"/>
  <c r="C1545" i="1" s="1"/>
  <c r="D65" i="8"/>
  <c r="C1540" i="1" s="1"/>
  <c r="D60" i="8"/>
  <c r="C1535" i="1" s="1"/>
  <c r="D55" i="8"/>
  <c r="C1530" i="1" s="1"/>
  <c r="G1530" i="1" s="1"/>
  <c r="D50" i="8"/>
  <c r="C1525" i="1" s="1"/>
  <c r="D44" i="8"/>
  <c r="C1519" i="1" s="1"/>
  <c r="D36" i="8"/>
  <c r="D26" i="8"/>
  <c r="C1501" i="1" s="1"/>
  <c r="D18" i="8"/>
  <c r="C1493" i="1" s="1"/>
  <c r="D8" i="8"/>
  <c r="C1483" i="1" s="1"/>
  <c r="D6" i="8"/>
  <c r="E44" i="7"/>
  <c r="D1475" i="1" s="1"/>
  <c r="D44" i="7"/>
  <c r="C1475" i="1" s="1"/>
  <c r="E39" i="7"/>
  <c r="D1470" i="1" s="1"/>
  <c r="D39" i="7"/>
  <c r="C1470" i="1" s="1"/>
  <c r="G1470" i="1" s="1"/>
  <c r="D38" i="7"/>
  <c r="C1469" i="1" s="1"/>
  <c r="E30" i="7"/>
  <c r="D1461" i="1" s="1"/>
  <c r="D30" i="7"/>
  <c r="C1461" i="1" s="1"/>
  <c r="E23" i="7"/>
  <c r="D1454" i="1" s="1"/>
  <c r="D23" i="7"/>
  <c r="C1454" i="1" s="1"/>
  <c r="D22" i="7"/>
  <c r="C1453" i="1" s="1"/>
  <c r="E7" i="7"/>
  <c r="D1438" i="1" s="1"/>
  <c r="D7" i="7"/>
  <c r="C1438" i="1" s="1"/>
  <c r="D6" i="7"/>
  <c r="C1437" i="1" s="1"/>
  <c r="D5" i="7"/>
  <c r="F140" i="6"/>
  <c r="F139" i="6"/>
  <c r="F138" i="6"/>
  <c r="F137" i="6"/>
  <c r="F136" i="6"/>
  <c r="F135" i="6"/>
  <c r="F134" i="6"/>
  <c r="F133" i="6"/>
  <c r="F132" i="6"/>
  <c r="F131" i="6"/>
  <c r="E130" i="6"/>
  <c r="D130" i="6"/>
  <c r="F130" i="6" s="1"/>
  <c r="E129" i="6"/>
  <c r="D129" i="6"/>
  <c r="F129" i="6" s="1"/>
  <c r="F128" i="6"/>
  <c r="F127" i="6"/>
  <c r="F126" i="6"/>
  <c r="F125" i="6"/>
  <c r="F124" i="6"/>
  <c r="F123" i="6"/>
  <c r="E122" i="6"/>
  <c r="D122" i="6"/>
  <c r="F122" i="6" s="1"/>
  <c r="F121" i="6"/>
  <c r="F120" i="6"/>
  <c r="F119" i="6"/>
  <c r="E118" i="6"/>
  <c r="D118" i="6"/>
  <c r="F118" i="6" s="1"/>
  <c r="F117" i="6"/>
  <c r="F116" i="6"/>
  <c r="F115" i="6"/>
  <c r="E115" i="6"/>
  <c r="E114" i="6" s="1"/>
  <c r="I27" i="3" s="1"/>
  <c r="D115" i="6"/>
  <c r="D114" i="6"/>
  <c r="F114" i="6" s="1"/>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F90" i="6"/>
  <c r="E90" i="6"/>
  <c r="E89" i="6" s="1"/>
  <c r="D90" i="6"/>
  <c r="D89" i="6" s="1"/>
  <c r="F89" i="6" s="1"/>
  <c r="F88" i="6"/>
  <c r="F87" i="6"/>
  <c r="F86" i="6"/>
  <c r="F85" i="6"/>
  <c r="F84" i="6"/>
  <c r="F83" i="6"/>
  <c r="F82" i="6"/>
  <c r="E82" i="6"/>
  <c r="D82" i="6"/>
  <c r="F81" i="6"/>
  <c r="F80" i="6"/>
  <c r="F79" i="6"/>
  <c r="F78" i="6"/>
  <c r="F77" i="6"/>
  <c r="F76" i="6"/>
  <c r="E75" i="6"/>
  <c r="D75" i="6"/>
  <c r="F75" i="6" s="1"/>
  <c r="F74" i="6"/>
  <c r="F73" i="6"/>
  <c r="F72" i="6"/>
  <c r="F71" i="6"/>
  <c r="F70" i="6"/>
  <c r="F69" i="6"/>
  <c r="F68" i="6"/>
  <c r="F67" i="6"/>
  <c r="E66" i="6"/>
  <c r="D66" i="6"/>
  <c r="F66" i="6" s="1"/>
  <c r="F65" i="6"/>
  <c r="F64" i="6"/>
  <c r="F63" i="6"/>
  <c r="F62" i="6"/>
  <c r="F61" i="6"/>
  <c r="E61" i="6"/>
  <c r="D61" i="6"/>
  <c r="F60" i="6"/>
  <c r="F59" i="6"/>
  <c r="F58" i="6"/>
  <c r="F57" i="6"/>
  <c r="F56" i="6"/>
  <c r="F55" i="6"/>
  <c r="F54" i="6"/>
  <c r="E54" i="6"/>
  <c r="D1348" i="1" s="1"/>
  <c r="D54" i="6"/>
  <c r="F53" i="6"/>
  <c r="F52" i="6"/>
  <c r="F51" i="6"/>
  <c r="F50" i="6"/>
  <c r="E50" i="6"/>
  <c r="D50" i="6"/>
  <c r="F49" i="6"/>
  <c r="F48" i="6"/>
  <c r="F47" i="6"/>
  <c r="F46" i="6"/>
  <c r="F45" i="6"/>
  <c r="F44" i="6"/>
  <c r="F43" i="6"/>
  <c r="E43" i="6"/>
  <c r="D43" i="6"/>
  <c r="F42" i="6"/>
  <c r="F41" i="6"/>
  <c r="F40" i="6"/>
  <c r="E39" i="6"/>
  <c r="D39" i="6"/>
  <c r="F39" i="6" s="1"/>
  <c r="F38" i="6"/>
  <c r="F37" i="6"/>
  <c r="E36" i="6"/>
  <c r="D36" i="6"/>
  <c r="F36" i="6" s="1"/>
  <c r="D35" i="6"/>
  <c r="F35" i="6" s="1"/>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E6" i="6"/>
  <c r="D6" i="6"/>
  <c r="F6" i="6" s="1"/>
  <c r="E5"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C1223" i="1" s="1"/>
  <c r="F244" i="5"/>
  <c r="F243" i="5"/>
  <c r="E242" i="5"/>
  <c r="E238" i="5" s="1"/>
  <c r="D242" i="5"/>
  <c r="F242" i="5" s="1"/>
  <c r="F241" i="5"/>
  <c r="F240" i="5"/>
  <c r="E239" i="5"/>
  <c r="D239" i="5"/>
  <c r="F236" i="5"/>
  <c r="F235" i="5"/>
  <c r="F234" i="5"/>
  <c r="E234" i="5"/>
  <c r="D234" i="5"/>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E206" i="5" s="1"/>
  <c r="H292" i="9" s="1"/>
  <c r="D207" i="5"/>
  <c r="D206" i="5" s="1"/>
  <c r="F205" i="5"/>
  <c r="F204" i="5"/>
  <c r="F203" i="5"/>
  <c r="F202" i="5"/>
  <c r="F201" i="5"/>
  <c r="F200" i="5"/>
  <c r="F199" i="5"/>
  <c r="E198" i="5"/>
  <c r="D198" i="5"/>
  <c r="F198" i="5" s="1"/>
  <c r="F197" i="5"/>
  <c r="F196" i="5"/>
  <c r="F195" i="5"/>
  <c r="F194" i="5"/>
  <c r="F193" i="5"/>
  <c r="F192" i="5"/>
  <c r="E191" i="5"/>
  <c r="D191" i="5"/>
  <c r="F191" i="5" s="1"/>
  <c r="E190" i="5"/>
  <c r="H291" i="9" s="1"/>
  <c r="D190" i="5"/>
  <c r="G291" i="9" s="1"/>
  <c r="E291" i="9" s="1"/>
  <c r="B291" i="9" s="1"/>
  <c r="F189" i="5"/>
  <c r="F188" i="5"/>
  <c r="F187" i="5"/>
  <c r="F186" i="5"/>
  <c r="F185" i="5"/>
  <c r="F184" i="5"/>
  <c r="F183" i="5"/>
  <c r="F182" i="5"/>
  <c r="F181" i="5"/>
  <c r="E180" i="5"/>
  <c r="E177" i="5" s="1"/>
  <c r="D180" i="5"/>
  <c r="F180" i="5" s="1"/>
  <c r="F179" i="5"/>
  <c r="F178" i="5"/>
  <c r="D177" i="5"/>
  <c r="F173" i="5"/>
  <c r="F172" i="5"/>
  <c r="F171" i="5"/>
  <c r="E170" i="5"/>
  <c r="D170" i="5"/>
  <c r="F170" i="5" s="1"/>
  <c r="F169" i="5"/>
  <c r="F168" i="5"/>
  <c r="F167" i="5"/>
  <c r="F166" i="5"/>
  <c r="F165" i="5"/>
  <c r="F164" i="5"/>
  <c r="E164" i="5"/>
  <c r="D164" i="5"/>
  <c r="F163" i="5"/>
  <c r="F162" i="5"/>
  <c r="F161" i="5"/>
  <c r="F160" i="5"/>
  <c r="F159" i="5"/>
  <c r="F158" i="5"/>
  <c r="F157" i="5"/>
  <c r="F156" i="5"/>
  <c r="F155" i="5"/>
  <c r="F154" i="5"/>
  <c r="F153" i="5"/>
  <c r="F152" i="5"/>
  <c r="F151" i="5"/>
  <c r="F150" i="5"/>
  <c r="E149" i="5"/>
  <c r="D149" i="5"/>
  <c r="F148" i="5"/>
  <c r="F147" i="5"/>
  <c r="F145" i="5"/>
  <c r="F144" i="5"/>
  <c r="F143" i="5"/>
  <c r="E142" i="5"/>
  <c r="D142" i="5"/>
  <c r="F142" i="5" s="1"/>
  <c r="F141" i="5"/>
  <c r="F140" i="5"/>
  <c r="F139" i="5"/>
  <c r="F138" i="5"/>
  <c r="F137" i="5"/>
  <c r="F136" i="5"/>
  <c r="F135" i="5"/>
  <c r="E135" i="5"/>
  <c r="E134" i="5" s="1"/>
  <c r="D135" i="5"/>
  <c r="F133" i="5"/>
  <c r="F132" i="5"/>
  <c r="F131" i="5"/>
  <c r="F130" i="5"/>
  <c r="F129" i="5"/>
  <c r="F128" i="5"/>
  <c r="F127" i="5"/>
  <c r="F126" i="5"/>
  <c r="E126" i="5"/>
  <c r="D126" i="5"/>
  <c r="F125" i="5"/>
  <c r="F124" i="5"/>
  <c r="F123" i="5"/>
  <c r="F122" i="5"/>
  <c r="F121" i="5"/>
  <c r="F120" i="5"/>
  <c r="E119" i="5"/>
  <c r="E118" i="5" s="1"/>
  <c r="D119" i="5"/>
  <c r="D118" i="5" s="1"/>
  <c r="F118"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F88" i="5"/>
  <c r="E88" i="5"/>
  <c r="H286" i="9" s="1"/>
  <c r="D88" i="5"/>
  <c r="F86" i="5"/>
  <c r="F85" i="5"/>
  <c r="F84" i="5"/>
  <c r="F83" i="5"/>
  <c r="F82" i="5"/>
  <c r="F81" i="5"/>
  <c r="F80" i="5"/>
  <c r="F79" i="5"/>
  <c r="E79" i="5"/>
  <c r="E78" i="5" s="1"/>
  <c r="D79" i="5"/>
  <c r="D78" i="5"/>
  <c r="F78" i="5" s="1"/>
  <c r="F77" i="5"/>
  <c r="F76" i="5"/>
  <c r="F75" i="5"/>
  <c r="F74" i="5"/>
  <c r="F73" i="5"/>
  <c r="F72" i="5"/>
  <c r="F71" i="5"/>
  <c r="F70" i="5"/>
  <c r="E70" i="5"/>
  <c r="D70" i="5"/>
  <c r="E69" i="5"/>
  <c r="D69" i="5"/>
  <c r="F67" i="5"/>
  <c r="F66" i="5"/>
  <c r="F65" i="5"/>
  <c r="F64" i="5"/>
  <c r="E63" i="5"/>
  <c r="D63" i="5"/>
  <c r="F63" i="5" s="1"/>
  <c r="F62" i="5"/>
  <c r="F61" i="5"/>
  <c r="F60" i="5"/>
  <c r="F59" i="5"/>
  <c r="F58" i="5"/>
  <c r="F57" i="5"/>
  <c r="F56" i="5"/>
  <c r="E56" i="5"/>
  <c r="D56" i="5"/>
  <c r="F55" i="5"/>
  <c r="F54" i="5"/>
  <c r="F53" i="5"/>
  <c r="F52" i="5"/>
  <c r="E52" i="5"/>
  <c r="D52" i="5"/>
  <c r="F51" i="5"/>
  <c r="F50" i="5"/>
  <c r="F49" i="5"/>
  <c r="F48" i="5"/>
  <c r="F47" i="5"/>
  <c r="F46" i="5"/>
  <c r="E45" i="5"/>
  <c r="D45" i="5"/>
  <c r="F45" i="5" s="1"/>
  <c r="F44" i="5"/>
  <c r="F43" i="5"/>
  <c r="F42" i="5"/>
  <c r="E41" i="5"/>
  <c r="D41" i="5"/>
  <c r="F41" i="5" s="1"/>
  <c r="F40" i="5"/>
  <c r="F39" i="5"/>
  <c r="F38" i="5"/>
  <c r="F37" i="5"/>
  <c r="F36" i="5"/>
  <c r="E35" i="5"/>
  <c r="E12" i="5" s="1"/>
  <c r="D35" i="5"/>
  <c r="F35" i="5" s="1"/>
  <c r="F34" i="5"/>
  <c r="F33" i="5"/>
  <c r="F32" i="5"/>
  <c r="F31" i="5"/>
  <c r="F30" i="5"/>
  <c r="F29" i="5"/>
  <c r="E29" i="5"/>
  <c r="D29" i="5"/>
  <c r="F28" i="5"/>
  <c r="F27" i="5"/>
  <c r="F26" i="5"/>
  <c r="F25" i="5"/>
  <c r="F24" i="5"/>
  <c r="F23" i="5"/>
  <c r="F22" i="5"/>
  <c r="F21" i="5"/>
  <c r="F20" i="5"/>
  <c r="E19" i="5"/>
  <c r="D19" i="5"/>
  <c r="F19" i="5" s="1"/>
  <c r="F18" i="5"/>
  <c r="F17" i="5"/>
  <c r="F16" i="5"/>
  <c r="F15" i="5"/>
  <c r="F14" i="5"/>
  <c r="E13" i="5"/>
  <c r="D13" i="5"/>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4" i="4"/>
  <c r="F638" i="4"/>
  <c r="F637" i="4"/>
  <c r="F634" i="4"/>
  <c r="F633" i="4"/>
  <c r="E632" i="4"/>
  <c r="D632" i="4"/>
  <c r="F632" i="4" s="1"/>
  <c r="F631" i="4"/>
  <c r="F630" i="4"/>
  <c r="E629" i="4"/>
  <c r="D629" i="4"/>
  <c r="F629" i="4" s="1"/>
  <c r="F628" i="4"/>
  <c r="F627" i="4"/>
  <c r="F626" i="4"/>
  <c r="E626" i="4"/>
  <c r="D626" i="4"/>
  <c r="E625" i="4"/>
  <c r="D625" i="4"/>
  <c r="F625" i="4" s="1"/>
  <c r="F624" i="4"/>
  <c r="F623" i="4"/>
  <c r="F622" i="4"/>
  <c r="F621" i="4"/>
  <c r="F620" i="4"/>
  <c r="F619" i="4"/>
  <c r="F618" i="4"/>
  <c r="E617" i="4"/>
  <c r="D617" i="4"/>
  <c r="F617" i="4" s="1"/>
  <c r="F616" i="4"/>
  <c r="F615" i="4"/>
  <c r="F614" i="4"/>
  <c r="F613" i="4"/>
  <c r="E612" i="4"/>
  <c r="D612" i="4"/>
  <c r="F612" i="4" s="1"/>
  <c r="F611" i="4"/>
  <c r="F610" i="4"/>
  <c r="F609" i="4"/>
  <c r="F608" i="4"/>
  <c r="F607" i="4"/>
  <c r="F606" i="4"/>
  <c r="F605" i="4"/>
  <c r="E605" i="4"/>
  <c r="D605" i="4"/>
  <c r="F604" i="4"/>
  <c r="E603" i="4"/>
  <c r="H142" i="9" s="1"/>
  <c r="D603" i="4"/>
  <c r="F602" i="4"/>
  <c r="F601" i="4"/>
  <c r="F600" i="4"/>
  <c r="E599" i="4"/>
  <c r="D599" i="4"/>
  <c r="F599" i="4" s="1"/>
  <c r="F598" i="4"/>
  <c r="F597" i="4"/>
  <c r="F596" i="4"/>
  <c r="F595" i="4"/>
  <c r="F594" i="4"/>
  <c r="E594" i="4"/>
  <c r="E593" i="4" s="1"/>
  <c r="D594" i="4"/>
  <c r="D593" i="4" s="1"/>
  <c r="F593" i="4" s="1"/>
  <c r="F592" i="4"/>
  <c r="F591" i="4"/>
  <c r="E590" i="4"/>
  <c r="D590" i="4"/>
  <c r="F590" i="4" s="1"/>
  <c r="F589" i="4"/>
  <c r="F588" i="4"/>
  <c r="F587" i="4"/>
  <c r="E587" i="4"/>
  <c r="D587" i="4"/>
  <c r="F586" i="4"/>
  <c r="E585" i="4"/>
  <c r="D585" i="4"/>
  <c r="F585" i="4" s="1"/>
  <c r="F584" i="4"/>
  <c r="F583" i="4"/>
  <c r="F582" i="4"/>
  <c r="E581" i="4"/>
  <c r="E580" i="4" s="1"/>
  <c r="D581" i="4"/>
  <c r="F579" i="4"/>
  <c r="F578" i="4"/>
  <c r="F577" i="4"/>
  <c r="E577" i="4"/>
  <c r="D577" i="4"/>
  <c r="F576" i="4"/>
  <c r="F575" i="4"/>
  <c r="F574" i="4"/>
  <c r="E574" i="4"/>
  <c r="D574" i="4"/>
  <c r="F573" i="4"/>
  <c r="F572" i="4"/>
  <c r="E571" i="4"/>
  <c r="D571" i="4"/>
  <c r="F571" i="4" s="1"/>
  <c r="F570" i="4"/>
  <c r="F569" i="4"/>
  <c r="E568" i="4"/>
  <c r="D568" i="4"/>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E529" i="4" s="1"/>
  <c r="D530" i="4"/>
  <c r="D529" i="4" s="1"/>
  <c r="F529" i="4" s="1"/>
  <c r="F527" i="4"/>
  <c r="F526" i="4"/>
  <c r="E525" i="4"/>
  <c r="D525" i="4"/>
  <c r="F525" i="4" s="1"/>
  <c r="F524" i="4"/>
  <c r="F523" i="4"/>
  <c r="E522" i="4"/>
  <c r="D522" i="4"/>
  <c r="F522" i="4" s="1"/>
  <c r="F521" i="4"/>
  <c r="F520" i="4"/>
  <c r="F519" i="4"/>
  <c r="E519" i="4"/>
  <c r="D519" i="4"/>
  <c r="F518" i="4"/>
  <c r="F517" i="4"/>
  <c r="E516" i="4"/>
  <c r="E515" i="4" s="1"/>
  <c r="D516" i="4"/>
  <c r="F516" i="4" s="1"/>
  <c r="F514" i="4"/>
  <c r="F513" i="4"/>
  <c r="F512" i="4"/>
  <c r="F511" i="4"/>
  <c r="F510" i="4"/>
  <c r="F509" i="4"/>
  <c r="F508" i="4"/>
  <c r="F507" i="4"/>
  <c r="E507" i="4"/>
  <c r="D507" i="4"/>
  <c r="F506" i="4"/>
  <c r="F505" i="4"/>
  <c r="F504" i="4"/>
  <c r="F503" i="4"/>
  <c r="E502" i="4"/>
  <c r="D502" i="4"/>
  <c r="F502" i="4" s="1"/>
  <c r="F501" i="4"/>
  <c r="F500" i="4"/>
  <c r="F499" i="4"/>
  <c r="F498" i="4"/>
  <c r="F497" i="4"/>
  <c r="F496" i="4"/>
  <c r="E495" i="4"/>
  <c r="D495" i="4"/>
  <c r="F495" i="4" s="1"/>
  <c r="F494" i="4"/>
  <c r="F493" i="4"/>
  <c r="F492" i="4"/>
  <c r="F491" i="4"/>
  <c r="E490" i="4"/>
  <c r="E484" i="4" s="1"/>
  <c r="D490" i="4"/>
  <c r="F490" i="4" s="1"/>
  <c r="F489" i="4"/>
  <c r="F488" i="4"/>
  <c r="F487" i="4"/>
  <c r="F486" i="4"/>
  <c r="F485" i="4"/>
  <c r="E485" i="4"/>
  <c r="D485" i="4"/>
  <c r="F483" i="4"/>
  <c r="F482" i="4"/>
  <c r="F481" i="4"/>
  <c r="E481" i="4"/>
  <c r="D481" i="4"/>
  <c r="F480" i="4"/>
  <c r="F479" i="4"/>
  <c r="E478" i="4"/>
  <c r="D478" i="4"/>
  <c r="F478" i="4" s="1"/>
  <c r="F477" i="4"/>
  <c r="F476" i="4"/>
  <c r="F475" i="4"/>
  <c r="F474" i="4"/>
  <c r="E473" i="4"/>
  <c r="D473" i="4"/>
  <c r="F473" i="4" s="1"/>
  <c r="E472" i="4"/>
  <c r="F471" i="4"/>
  <c r="F470" i="4"/>
  <c r="E469" i="4"/>
  <c r="D469" i="4"/>
  <c r="F469" i="4" s="1"/>
  <c r="F468" i="4"/>
  <c r="F467" i="4"/>
  <c r="E466" i="4"/>
  <c r="D466" i="4"/>
  <c r="F465" i="4"/>
  <c r="F464" i="4"/>
  <c r="F463" i="4"/>
  <c r="E463" i="4"/>
  <c r="D463" i="4"/>
  <c r="F462" i="4"/>
  <c r="F461" i="4"/>
  <c r="E460" i="4"/>
  <c r="D460" i="4"/>
  <c r="F460" i="4" s="1"/>
  <c r="E459" i="4"/>
  <c r="F458" i="4"/>
  <c r="F457" i="4"/>
  <c r="F456" i="4"/>
  <c r="E455" i="4"/>
  <c r="D455" i="4"/>
  <c r="F455" i="4" s="1"/>
  <c r="F454" i="4"/>
  <c r="F453" i="4"/>
  <c r="F452" i="4"/>
  <c r="F451" i="4"/>
  <c r="F450" i="4"/>
  <c r="F449" i="4"/>
  <c r="F448" i="4"/>
  <c r="F447" i="4"/>
  <c r="E447" i="4"/>
  <c r="D447" i="4"/>
  <c r="F446" i="4"/>
  <c r="F445" i="4"/>
  <c r="F444" i="4"/>
  <c r="F443" i="4"/>
  <c r="E442" i="4"/>
  <c r="D442" i="4"/>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E421" i="4" s="1"/>
  <c r="D422" i="4"/>
  <c r="F422" i="4" s="1"/>
  <c r="E418" i="4"/>
  <c r="D418" i="4"/>
  <c r="F418" i="4" s="1"/>
  <c r="E417" i="4"/>
  <c r="D417" i="4"/>
  <c r="D644" i="4" s="1"/>
  <c r="F644" i="4" s="1"/>
  <c r="E416" i="4"/>
  <c r="E643" i="4" s="1"/>
  <c r="D416" i="4"/>
  <c r="D643" i="4" s="1"/>
  <c r="F643" i="4" s="1"/>
  <c r="F411" i="4"/>
  <c r="F410" i="4"/>
  <c r="F409" i="4"/>
  <c r="F406" i="4"/>
  <c r="F405" i="4"/>
  <c r="F404" i="4"/>
  <c r="F403" i="4"/>
  <c r="E402" i="4"/>
  <c r="D402" i="4"/>
  <c r="F402" i="4" s="1"/>
  <c r="F401" i="4"/>
  <c r="F400" i="4"/>
  <c r="E400" i="4"/>
  <c r="D400" i="4"/>
  <c r="F399" i="4"/>
  <c r="F398" i="4"/>
  <c r="E397" i="4"/>
  <c r="E396" i="4" s="1"/>
  <c r="D397" i="4"/>
  <c r="F397" i="4" s="1"/>
  <c r="D396" i="4"/>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D364" i="4"/>
  <c r="F362" i="4"/>
  <c r="F361" i="4"/>
  <c r="F360" i="4"/>
  <c r="F359" i="4"/>
  <c r="F358" i="4"/>
  <c r="F357" i="4"/>
  <c r="E356" i="4"/>
  <c r="D356" i="4"/>
  <c r="F356" i="4" s="1"/>
  <c r="F355" i="4"/>
  <c r="F354" i="4"/>
  <c r="F353" i="4"/>
  <c r="E352" i="4"/>
  <c r="E351" i="4" s="1"/>
  <c r="D352" i="4"/>
  <c r="F349" i="4"/>
  <c r="E348" i="4"/>
  <c r="D348" i="4"/>
  <c r="F348" i="4" s="1"/>
  <c r="F347" i="4"/>
  <c r="F346" i="4"/>
  <c r="E345" i="4"/>
  <c r="E344" i="4" s="1"/>
  <c r="D345" i="4"/>
  <c r="F345" i="4" s="1"/>
  <c r="D344" i="4"/>
  <c r="F344" i="4" s="1"/>
  <c r="F343" i="4"/>
  <c r="F342" i="4"/>
  <c r="F341" i="4"/>
  <c r="F340" i="4"/>
  <c r="F339" i="4"/>
  <c r="E339" i="4"/>
  <c r="D339" i="4"/>
  <c r="F338" i="4"/>
  <c r="F337" i="4"/>
  <c r="E336" i="4"/>
  <c r="D336" i="4"/>
  <c r="F336" i="4" s="1"/>
  <c r="F335" i="4"/>
  <c r="F334" i="4"/>
  <c r="F333" i="4"/>
  <c r="F332" i="4"/>
  <c r="F331" i="4"/>
  <c r="E331" i="4"/>
  <c r="E311" i="4" s="1"/>
  <c r="D331" i="4"/>
  <c r="F330" i="4"/>
  <c r="F329" i="4"/>
  <c r="F328" i="4"/>
  <c r="F327" i="4"/>
  <c r="F326" i="4"/>
  <c r="E326" i="4"/>
  <c r="D326" i="4"/>
  <c r="F325" i="4"/>
  <c r="F324" i="4"/>
  <c r="F323" i="4"/>
  <c r="F322" i="4"/>
  <c r="F321" i="4"/>
  <c r="F320" i="4"/>
  <c r="F319" i="4"/>
  <c r="F318" i="4"/>
  <c r="F317" i="4"/>
  <c r="E317" i="4"/>
  <c r="D317" i="4"/>
  <c r="F316" i="4"/>
  <c r="F315" i="4"/>
  <c r="F314" i="4"/>
  <c r="F313" i="4"/>
  <c r="F312" i="4"/>
  <c r="E312" i="4"/>
  <c r="D312" i="4"/>
  <c r="D311" i="4"/>
  <c r="F311" i="4" s="1"/>
  <c r="F310" i="4"/>
  <c r="F309" i="4"/>
  <c r="F308" i="4"/>
  <c r="F307" i="4"/>
  <c r="F306" i="4"/>
  <c r="F305" i="4"/>
  <c r="F304" i="4"/>
  <c r="E304" i="4"/>
  <c r="D304" i="4"/>
  <c r="F303" i="4"/>
  <c r="F302" i="4"/>
  <c r="F301" i="4"/>
  <c r="E300" i="4"/>
  <c r="D300" i="4"/>
  <c r="F300" i="4" s="1"/>
  <c r="E299" i="4"/>
  <c r="E298" i="4" s="1"/>
  <c r="D299"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E263" i="4" s="1"/>
  <c r="D264" i="4"/>
  <c r="F262" i="4"/>
  <c r="F261" i="4"/>
  <c r="F260" i="4"/>
  <c r="F259" i="4"/>
  <c r="E259" i="4"/>
  <c r="D259" i="4"/>
  <c r="F258" i="4"/>
  <c r="F257" i="4"/>
  <c r="F256" i="4"/>
  <c r="F255" i="4"/>
  <c r="F254" i="4"/>
  <c r="E253" i="4"/>
  <c r="D253" i="4"/>
  <c r="F253" i="4" s="1"/>
  <c r="E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F231" i="4"/>
  <c r="E231" i="4"/>
  <c r="D231" i="4"/>
  <c r="F230" i="4"/>
  <c r="F229" i="4"/>
  <c r="F228" i="4"/>
  <c r="E228" i="4"/>
  <c r="D228" i="4"/>
  <c r="F227" i="4"/>
  <c r="F226" i="4"/>
  <c r="F225" i="4"/>
  <c r="E225" i="4"/>
  <c r="D225" i="4"/>
  <c r="D224" i="4"/>
  <c r="F224" i="4" s="1"/>
  <c r="F223" i="4"/>
  <c r="F222" i="4"/>
  <c r="F221" i="4"/>
  <c r="F220" i="4"/>
  <c r="E219" i="4"/>
  <c r="D219" i="4"/>
  <c r="F219" i="4" s="1"/>
  <c r="F218" i="4"/>
  <c r="F217" i="4"/>
  <c r="E216" i="4"/>
  <c r="D216" i="4"/>
  <c r="F216" i="4" s="1"/>
  <c r="E215" i="4"/>
  <c r="D215" i="4"/>
  <c r="F215" i="4" s="1"/>
  <c r="F214" i="4"/>
  <c r="F213" i="4"/>
  <c r="F212" i="4"/>
  <c r="F211" i="4"/>
  <c r="E210" i="4"/>
  <c r="D210" i="4"/>
  <c r="F210" i="4" s="1"/>
  <c r="F209" i="4"/>
  <c r="F208" i="4"/>
  <c r="F207" i="4"/>
  <c r="F206" i="4"/>
  <c r="F205" i="4"/>
  <c r="F204" i="4"/>
  <c r="F203" i="4"/>
  <c r="F202" i="4"/>
  <c r="E202" i="4"/>
  <c r="D202" i="4"/>
  <c r="F201" i="4"/>
  <c r="F200" i="4"/>
  <c r="F199" i="4"/>
  <c r="F198" i="4"/>
  <c r="E197" i="4"/>
  <c r="E196" i="4" s="1"/>
  <c r="D197" i="4"/>
  <c r="F195" i="4"/>
  <c r="F194" i="4"/>
  <c r="F193" i="4"/>
  <c r="F192" i="4"/>
  <c r="F191" i="4"/>
  <c r="F190" i="4"/>
  <c r="F189" i="4"/>
  <c r="E188" i="4"/>
  <c r="D188" i="4"/>
  <c r="F187" i="4"/>
  <c r="F186" i="4"/>
  <c r="F185" i="4"/>
  <c r="F184" i="4"/>
  <c r="F183" i="4"/>
  <c r="F182" i="4"/>
  <c r="F181" i="4"/>
  <c r="F180" i="4"/>
  <c r="F179" i="4"/>
  <c r="F178" i="4"/>
  <c r="F177" i="4"/>
  <c r="E177" i="4"/>
  <c r="D177" i="4"/>
  <c r="F176" i="4"/>
  <c r="F175" i="4"/>
  <c r="F174" i="4"/>
  <c r="F173" i="4"/>
  <c r="F172" i="4"/>
  <c r="F171" i="4"/>
  <c r="F170" i="4"/>
  <c r="E169" i="4"/>
  <c r="D169" i="4"/>
  <c r="F168" i="4"/>
  <c r="F167" i="4"/>
  <c r="F166" i="4"/>
  <c r="F165" i="4"/>
  <c r="F164" i="4"/>
  <c r="E164" i="4"/>
  <c r="D164" i="4"/>
  <c r="F162" i="4"/>
  <c r="F161" i="4"/>
  <c r="F160" i="4"/>
  <c r="E159" i="4"/>
  <c r="D159" i="4"/>
  <c r="F159" i="4" s="1"/>
  <c r="F158" i="4"/>
  <c r="F157" i="4"/>
  <c r="F156" i="4"/>
  <c r="F155" i="4"/>
  <c r="F154" i="4"/>
  <c r="E153" i="4"/>
  <c r="E152" i="4" s="1"/>
  <c r="D153" i="4"/>
  <c r="F150" i="4"/>
  <c r="F149" i="4"/>
  <c r="F148" i="4"/>
  <c r="F147" i="4"/>
  <c r="F146" i="4"/>
  <c r="F145" i="4"/>
  <c r="F144" i="4"/>
  <c r="F143" i="4"/>
  <c r="F142" i="4"/>
  <c r="F141" i="4"/>
  <c r="E140" i="4"/>
  <c r="E139" i="4" s="1"/>
  <c r="D140" i="4"/>
  <c r="F140" i="4" s="1"/>
  <c r="F138" i="4"/>
  <c r="F137" i="4"/>
  <c r="F136" i="4"/>
  <c r="F135" i="4"/>
  <c r="E134" i="4"/>
  <c r="E133" i="4" s="1"/>
  <c r="D134" i="4"/>
  <c r="D133" i="4" s="1"/>
  <c r="F133" i="4" s="1"/>
  <c r="F132" i="4"/>
  <c r="F131" i="4"/>
  <c r="F130" i="4"/>
  <c r="F129" i="4"/>
  <c r="F128" i="4"/>
  <c r="E128" i="4"/>
  <c r="D128" i="4"/>
  <c r="F127" i="4"/>
  <c r="F126" i="4"/>
  <c r="E125" i="4"/>
  <c r="E124" i="4" s="1"/>
  <c r="D125" i="4"/>
  <c r="F125" i="4" s="1"/>
  <c r="D124" i="4"/>
  <c r="F124" i="4" s="1"/>
  <c r="F123" i="4"/>
  <c r="F122" i="4"/>
  <c r="F121" i="4"/>
  <c r="E120" i="4"/>
  <c r="D120" i="4"/>
  <c r="F120" i="4" s="1"/>
  <c r="F119" i="4"/>
  <c r="F118" i="4"/>
  <c r="F117" i="4"/>
  <c r="F116" i="4"/>
  <c r="F115" i="4"/>
  <c r="F114" i="4"/>
  <c r="F113" i="4"/>
  <c r="F112" i="4"/>
  <c r="E112" i="4"/>
  <c r="D112" i="4"/>
  <c r="F111" i="4"/>
  <c r="F110" i="4"/>
  <c r="F109" i="4"/>
  <c r="F108" i="4"/>
  <c r="E107" i="4"/>
  <c r="D107" i="4"/>
  <c r="F107" i="4" s="1"/>
  <c r="F106" i="4"/>
  <c r="E106" i="4"/>
  <c r="D106" i="4"/>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E82" i="4" s="1"/>
  <c r="D83" i="4"/>
  <c r="D82" i="4" s="1"/>
  <c r="F82" i="4" s="1"/>
  <c r="F81" i="4"/>
  <c r="F80" i="4"/>
  <c r="F79" i="4"/>
  <c r="F78" i="4"/>
  <c r="E77" i="4"/>
  <c r="D77" i="4"/>
  <c r="F77" i="4" s="1"/>
  <c r="F76" i="4"/>
  <c r="F75" i="4"/>
  <c r="E74" i="4"/>
  <c r="D74" i="4"/>
  <c r="F74" i="4" s="1"/>
  <c r="F73" i="4"/>
  <c r="F72" i="4"/>
  <c r="F71" i="4"/>
  <c r="E71" i="4"/>
  <c r="D71" i="4"/>
  <c r="F70" i="4"/>
  <c r="F69" i="4"/>
  <c r="F68" i="4"/>
  <c r="E68" i="4"/>
  <c r="D68" i="4"/>
  <c r="F67" i="4"/>
  <c r="F66" i="4"/>
  <c r="E65" i="4"/>
  <c r="D65" i="4"/>
  <c r="F64" i="4"/>
  <c r="F63" i="4"/>
  <c r="E62" i="4"/>
  <c r="D62" i="4"/>
  <c r="F62" i="4" s="1"/>
  <c r="F61" i="4"/>
  <c r="F60" i="4"/>
  <c r="E59" i="4"/>
  <c r="D59" i="4"/>
  <c r="F59" i="4" s="1"/>
  <c r="F58" i="4"/>
  <c r="F57" i="4"/>
  <c r="F56" i="4"/>
  <c r="F55" i="4"/>
  <c r="E54" i="4"/>
  <c r="D54" i="4"/>
  <c r="F54" i="4" s="1"/>
  <c r="F53" i="4"/>
  <c r="F52" i="4"/>
  <c r="F51" i="4"/>
  <c r="E51" i="4"/>
  <c r="D51" i="4"/>
  <c r="E50" i="4"/>
  <c r="F49" i="4"/>
  <c r="F48" i="4"/>
  <c r="F47" i="4"/>
  <c r="F46" i="4"/>
  <c r="E45" i="4"/>
  <c r="E44" i="4" s="1"/>
  <c r="D45" i="4"/>
  <c r="F45" i="4" s="1"/>
  <c r="D44" i="4"/>
  <c r="F44" i="4" s="1"/>
  <c r="F43" i="4"/>
  <c r="F42" i="4"/>
  <c r="F41" i="4"/>
  <c r="E40" i="4"/>
  <c r="D40" i="4"/>
  <c r="F40" i="4" s="1"/>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6" i="4"/>
  <c r="F15" i="4"/>
  <c r="F14" i="4"/>
  <c r="F13" i="4"/>
  <c r="F12" i="4"/>
  <c r="F11" i="4"/>
  <c r="F10" i="4"/>
  <c r="F9" i="4"/>
  <c r="E8" i="4"/>
  <c r="E7" i="4" s="1"/>
  <c r="D8" i="4"/>
  <c r="I36" i="3"/>
  <c r="G36" i="3"/>
  <c r="B36" i="3"/>
  <c r="G35" i="3"/>
  <c r="B35" i="3"/>
  <c r="G34" i="3"/>
  <c r="B34" i="3"/>
  <c r="I33" i="3"/>
  <c r="G33" i="3"/>
  <c r="B33" i="3"/>
  <c r="I32" i="3"/>
  <c r="H32" i="3"/>
  <c r="G32" i="3"/>
  <c r="B32" i="3"/>
  <c r="H31" i="3"/>
  <c r="G31" i="3"/>
  <c r="B31" i="3"/>
  <c r="H30" i="3"/>
  <c r="G30" i="3"/>
  <c r="B30" i="3"/>
  <c r="G29" i="3"/>
  <c r="B29" i="3"/>
  <c r="G28" i="3"/>
  <c r="B28" i="3"/>
  <c r="H27" i="3"/>
  <c r="G27" i="3"/>
  <c r="B27" i="3"/>
  <c r="I26" i="3"/>
  <c r="H26" i="3"/>
  <c r="G26" i="3"/>
  <c r="B26" i="3"/>
  <c r="H25" i="3"/>
  <c r="G25" i="3"/>
  <c r="B25" i="3"/>
  <c r="G24" i="3"/>
  <c r="B24" i="3"/>
  <c r="G23" i="3"/>
  <c r="B23" i="3"/>
  <c r="G22" i="3"/>
  <c r="B22" i="3"/>
  <c r="G21" i="3"/>
  <c r="B21" i="3"/>
  <c r="G20" i="3"/>
  <c r="B20" i="3"/>
  <c r="G19" i="3"/>
  <c r="B19" i="3"/>
  <c r="G18" i="3"/>
  <c r="B18" i="3"/>
  <c r="G17" i="3"/>
  <c r="B17" i="3"/>
  <c r="G16" i="3"/>
  <c r="B16" i="3"/>
  <c r="L3" i="9"/>
  <c r="H1432" i="1"/>
  <c r="D1432" i="1"/>
  <c r="C1432" i="1"/>
  <c r="G1432" i="1" s="1"/>
  <c r="H1431" i="1"/>
  <c r="G1431" i="1"/>
  <c r="D1431" i="1"/>
  <c r="C1431" i="1"/>
  <c r="D1430" i="1"/>
  <c r="C1430" i="1"/>
  <c r="H1429" i="1"/>
  <c r="D1429" i="1"/>
  <c r="C1429" i="1"/>
  <c r="G1429" i="1" s="1"/>
  <c r="H1428" i="1"/>
  <c r="G1428" i="1"/>
  <c r="D1428" i="1"/>
  <c r="C1428" i="1"/>
  <c r="D1427" i="1"/>
  <c r="C1427" i="1"/>
  <c r="H1426" i="1"/>
  <c r="D1426" i="1"/>
  <c r="C1426" i="1"/>
  <c r="G1426" i="1" s="1"/>
  <c r="H1425" i="1"/>
  <c r="G1425" i="1"/>
  <c r="D1425" i="1"/>
  <c r="C1425" i="1"/>
  <c r="D1424" i="1"/>
  <c r="C1424" i="1"/>
  <c r="H1423" i="1"/>
  <c r="D1423" i="1"/>
  <c r="C1423" i="1"/>
  <c r="G1423" i="1" s="1"/>
  <c r="H1422" i="1"/>
  <c r="G1422" i="1"/>
  <c r="D1422" i="1"/>
  <c r="C1422" i="1"/>
  <c r="D1421" i="1"/>
  <c r="C1421" i="1"/>
  <c r="H1420" i="1"/>
  <c r="D1420" i="1"/>
  <c r="C1420" i="1"/>
  <c r="G1420" i="1" s="1"/>
  <c r="H1419" i="1"/>
  <c r="G1419" i="1"/>
  <c r="D1419" i="1"/>
  <c r="C1419" i="1"/>
  <c r="D1418" i="1"/>
  <c r="C1418" i="1"/>
  <c r="G1418" i="1" s="1"/>
  <c r="D1417" i="1"/>
  <c r="C1417" i="1"/>
  <c r="H1416" i="1"/>
  <c r="G1416" i="1"/>
  <c r="D1416" i="1"/>
  <c r="C1416" i="1"/>
  <c r="D1415" i="1"/>
  <c r="C1415" i="1"/>
  <c r="H1415" i="1" s="1"/>
  <c r="D1414" i="1"/>
  <c r="C1414" i="1"/>
  <c r="H1414" i="1" s="1"/>
  <c r="H1413" i="1"/>
  <c r="G1413" i="1"/>
  <c r="D1413" i="1"/>
  <c r="C1413" i="1"/>
  <c r="D1412" i="1"/>
  <c r="C1412" i="1"/>
  <c r="H1412" i="1" s="1"/>
  <c r="D1411" i="1"/>
  <c r="C1411" i="1"/>
  <c r="H1410" i="1"/>
  <c r="G1410" i="1"/>
  <c r="D1410" i="1"/>
  <c r="C1410" i="1"/>
  <c r="D1409" i="1"/>
  <c r="C1409" i="1"/>
  <c r="H1409" i="1" s="1"/>
  <c r="G1408" i="1"/>
  <c r="D1408" i="1"/>
  <c r="C1408" i="1"/>
  <c r="H1408" i="1" s="1"/>
  <c r="H1407" i="1"/>
  <c r="G1407" i="1"/>
  <c r="D1407" i="1"/>
  <c r="C1407" i="1"/>
  <c r="D1406" i="1"/>
  <c r="C1406" i="1"/>
  <c r="H1406" i="1" s="1"/>
  <c r="D1405" i="1"/>
  <c r="C1405" i="1"/>
  <c r="H1404" i="1"/>
  <c r="G1404" i="1"/>
  <c r="D1404" i="1"/>
  <c r="C1404" i="1"/>
  <c r="D1403" i="1"/>
  <c r="C1403" i="1"/>
  <c r="H1403" i="1" s="1"/>
  <c r="D1402" i="1"/>
  <c r="C1402" i="1"/>
  <c r="H1402" i="1" s="1"/>
  <c r="H1401" i="1"/>
  <c r="G1401" i="1"/>
  <c r="D1401" i="1"/>
  <c r="C1401" i="1"/>
  <c r="D1400" i="1"/>
  <c r="C1400" i="1"/>
  <c r="H1400" i="1" s="1"/>
  <c r="D1399" i="1"/>
  <c r="C1399" i="1"/>
  <c r="H1398" i="1"/>
  <c r="G1398" i="1"/>
  <c r="D1398" i="1"/>
  <c r="C1398" i="1"/>
  <c r="D1397" i="1"/>
  <c r="C1397" i="1"/>
  <c r="H1397" i="1" s="1"/>
  <c r="G1396" i="1"/>
  <c r="D1396" i="1"/>
  <c r="C1396" i="1"/>
  <c r="H1396" i="1" s="1"/>
  <c r="H1395" i="1"/>
  <c r="G1395" i="1"/>
  <c r="D1395" i="1"/>
  <c r="C1395" i="1"/>
  <c r="D1394" i="1"/>
  <c r="C1394" i="1"/>
  <c r="H1394" i="1" s="1"/>
  <c r="D1393" i="1"/>
  <c r="C1393" i="1"/>
  <c r="H1392" i="1"/>
  <c r="G1392" i="1"/>
  <c r="D1392" i="1"/>
  <c r="C1392" i="1"/>
  <c r="D1391" i="1"/>
  <c r="C1391" i="1"/>
  <c r="H1391" i="1" s="1"/>
  <c r="D1390" i="1"/>
  <c r="C1390" i="1"/>
  <c r="H1390" i="1" s="1"/>
  <c r="H1389" i="1"/>
  <c r="G1389" i="1"/>
  <c r="D1389" i="1"/>
  <c r="C1389" i="1"/>
  <c r="D1388" i="1"/>
  <c r="C1388" i="1"/>
  <c r="H1388" i="1" s="1"/>
  <c r="D1387" i="1"/>
  <c r="C1387" i="1"/>
  <c r="H1386" i="1"/>
  <c r="G1386" i="1"/>
  <c r="D1386" i="1"/>
  <c r="C1386" i="1"/>
  <c r="D1385" i="1"/>
  <c r="C1385" i="1"/>
  <c r="H1385" i="1" s="1"/>
  <c r="G1384" i="1"/>
  <c r="D1384" i="1"/>
  <c r="C1384" i="1"/>
  <c r="H1384" i="1" s="1"/>
  <c r="H1383" i="1"/>
  <c r="G1383" i="1"/>
  <c r="D1383" i="1"/>
  <c r="C1383" i="1"/>
  <c r="D1382" i="1"/>
  <c r="C1382" i="1"/>
  <c r="H1382" i="1" s="1"/>
  <c r="D1381" i="1"/>
  <c r="C1381" i="1"/>
  <c r="H1380" i="1"/>
  <c r="G1380" i="1"/>
  <c r="D1380" i="1"/>
  <c r="C1380" i="1"/>
  <c r="D1379" i="1"/>
  <c r="C1379" i="1"/>
  <c r="H1379" i="1" s="1"/>
  <c r="D1378" i="1"/>
  <c r="C1378" i="1"/>
  <c r="H1378" i="1" s="1"/>
  <c r="H1377" i="1"/>
  <c r="G1377" i="1"/>
  <c r="D1377" i="1"/>
  <c r="C1377" i="1"/>
  <c r="D1376" i="1"/>
  <c r="C1376" i="1"/>
  <c r="H1376" i="1" s="1"/>
  <c r="D1375" i="1"/>
  <c r="C1375" i="1"/>
  <c r="H1374" i="1"/>
  <c r="G1374" i="1"/>
  <c r="D1374" i="1"/>
  <c r="C1374" i="1"/>
  <c r="D1373" i="1"/>
  <c r="C1373" i="1"/>
  <c r="H1373" i="1" s="1"/>
  <c r="G1372" i="1"/>
  <c r="D1372" i="1"/>
  <c r="C1372" i="1"/>
  <c r="H1372" i="1" s="1"/>
  <c r="H1371" i="1"/>
  <c r="G1371" i="1"/>
  <c r="D1371" i="1"/>
  <c r="C1371" i="1"/>
  <c r="D1370" i="1"/>
  <c r="C1370" i="1"/>
  <c r="H1370" i="1" s="1"/>
  <c r="D1369" i="1"/>
  <c r="C1369" i="1"/>
  <c r="H1368" i="1"/>
  <c r="G1368" i="1"/>
  <c r="D1368" i="1"/>
  <c r="C1368" i="1"/>
  <c r="D1367" i="1"/>
  <c r="C1367" i="1"/>
  <c r="H1367" i="1" s="1"/>
  <c r="D1366" i="1"/>
  <c r="C1366" i="1"/>
  <c r="H1366" i="1" s="1"/>
  <c r="H1365" i="1"/>
  <c r="G1365" i="1"/>
  <c r="D1365" i="1"/>
  <c r="C1365" i="1"/>
  <c r="D1364" i="1"/>
  <c r="C1364" i="1"/>
  <c r="H1364" i="1" s="1"/>
  <c r="D1363" i="1"/>
  <c r="C1363" i="1"/>
  <c r="H1362" i="1"/>
  <c r="G1362" i="1"/>
  <c r="D1362" i="1"/>
  <c r="C1362" i="1"/>
  <c r="D1361" i="1"/>
  <c r="C1361" i="1"/>
  <c r="H1361" i="1" s="1"/>
  <c r="G1360" i="1"/>
  <c r="D1360" i="1"/>
  <c r="C1360" i="1"/>
  <c r="H1360" i="1" s="1"/>
  <c r="H1359" i="1"/>
  <c r="G1359" i="1"/>
  <c r="D1359" i="1"/>
  <c r="C1359" i="1"/>
  <c r="D1358" i="1"/>
  <c r="C1358" i="1"/>
  <c r="H1358" i="1" s="1"/>
  <c r="D1357" i="1"/>
  <c r="C1357" i="1"/>
  <c r="H1356" i="1"/>
  <c r="G1356" i="1"/>
  <c r="D1356" i="1"/>
  <c r="C1356" i="1"/>
  <c r="D1355" i="1"/>
  <c r="C1355" i="1"/>
  <c r="H1355" i="1" s="1"/>
  <c r="D1354" i="1"/>
  <c r="C1354" i="1"/>
  <c r="H1354" i="1" s="1"/>
  <c r="H1353" i="1"/>
  <c r="G1353" i="1"/>
  <c r="D1353" i="1"/>
  <c r="C1353" i="1"/>
  <c r="D1352" i="1"/>
  <c r="C1352" i="1"/>
  <c r="D1351" i="1"/>
  <c r="C1351" i="1"/>
  <c r="H1350" i="1"/>
  <c r="G1350" i="1"/>
  <c r="D1350" i="1"/>
  <c r="C1350" i="1"/>
  <c r="D1349" i="1"/>
  <c r="C1349" i="1"/>
  <c r="C1348" i="1"/>
  <c r="H1347" i="1"/>
  <c r="G1347" i="1"/>
  <c r="D1347" i="1"/>
  <c r="C1347" i="1"/>
  <c r="D1346" i="1"/>
  <c r="C1346" i="1"/>
  <c r="G1345" i="1"/>
  <c r="D1345" i="1"/>
  <c r="C1345" i="1"/>
  <c r="H1345" i="1" s="1"/>
  <c r="H1344" i="1"/>
  <c r="G1344" i="1"/>
  <c r="D1344" i="1"/>
  <c r="C1344" i="1"/>
  <c r="D1343" i="1"/>
  <c r="C1343" i="1"/>
  <c r="G1342" i="1"/>
  <c r="D1342" i="1"/>
  <c r="C1342" i="1"/>
  <c r="H1342" i="1" s="1"/>
  <c r="H1341" i="1"/>
  <c r="G1341" i="1"/>
  <c r="D1341" i="1"/>
  <c r="C1341" i="1"/>
  <c r="D1340" i="1"/>
  <c r="C1340" i="1"/>
  <c r="D1339" i="1"/>
  <c r="C1339" i="1"/>
  <c r="H1338" i="1"/>
  <c r="G1338" i="1"/>
  <c r="D1338" i="1"/>
  <c r="C1338" i="1"/>
  <c r="D1337" i="1"/>
  <c r="C1337" i="1"/>
  <c r="D1336" i="1"/>
  <c r="C1336" i="1"/>
  <c r="H1335" i="1"/>
  <c r="G1335" i="1"/>
  <c r="D1335" i="1"/>
  <c r="C1335" i="1"/>
  <c r="D1334" i="1"/>
  <c r="C1334" i="1"/>
  <c r="G1333" i="1"/>
  <c r="D1333" i="1"/>
  <c r="C1333" i="1"/>
  <c r="H1333" i="1" s="1"/>
  <c r="H1332" i="1"/>
  <c r="G1332" i="1"/>
  <c r="D1332" i="1"/>
  <c r="C1332" i="1"/>
  <c r="D1331" i="1"/>
  <c r="C1331" i="1"/>
  <c r="G1330" i="1"/>
  <c r="D1330" i="1"/>
  <c r="C1330" i="1"/>
  <c r="H1330" i="1" s="1"/>
  <c r="C1329" i="1"/>
  <c r="D1328" i="1"/>
  <c r="C1328" i="1"/>
  <c r="G1327" i="1"/>
  <c r="D1327" i="1"/>
  <c r="C1327" i="1"/>
  <c r="H1327" i="1" s="1"/>
  <c r="H1326" i="1"/>
  <c r="G1326" i="1"/>
  <c r="D1326" i="1"/>
  <c r="C1326" i="1"/>
  <c r="D1325" i="1"/>
  <c r="C1325" i="1"/>
  <c r="D1324" i="1"/>
  <c r="C1324" i="1"/>
  <c r="H1324" i="1" s="1"/>
  <c r="H1323" i="1"/>
  <c r="G1323" i="1"/>
  <c r="D1323" i="1"/>
  <c r="C1323" i="1"/>
  <c r="D1322" i="1"/>
  <c r="C1322" i="1"/>
  <c r="D1321" i="1"/>
  <c r="C1321" i="1"/>
  <c r="H1321" i="1" s="1"/>
  <c r="H1320" i="1"/>
  <c r="G1320" i="1"/>
  <c r="D1320" i="1"/>
  <c r="C1320" i="1"/>
  <c r="D1319" i="1"/>
  <c r="C1319" i="1"/>
  <c r="G1318" i="1"/>
  <c r="D1318" i="1"/>
  <c r="C1318" i="1"/>
  <c r="H1318" i="1" s="1"/>
  <c r="H1317" i="1"/>
  <c r="G1317" i="1"/>
  <c r="D1317" i="1"/>
  <c r="C1317" i="1"/>
  <c r="D1316" i="1"/>
  <c r="C1316" i="1"/>
  <c r="G1315" i="1"/>
  <c r="D1315" i="1"/>
  <c r="C1315" i="1"/>
  <c r="H1315" i="1" s="1"/>
  <c r="H1314" i="1"/>
  <c r="G1314" i="1"/>
  <c r="D1314" i="1"/>
  <c r="C1314" i="1"/>
  <c r="D1313" i="1"/>
  <c r="C1313" i="1"/>
  <c r="D1312" i="1"/>
  <c r="C1312" i="1"/>
  <c r="H1312" i="1" s="1"/>
  <c r="H1311" i="1"/>
  <c r="G1311" i="1"/>
  <c r="D1311" i="1"/>
  <c r="C1311" i="1"/>
  <c r="D1310" i="1"/>
  <c r="C1310" i="1"/>
  <c r="D1309" i="1"/>
  <c r="C1309" i="1"/>
  <c r="H1309" i="1" s="1"/>
  <c r="H1308" i="1"/>
  <c r="G1308" i="1"/>
  <c r="D1308" i="1"/>
  <c r="C1308" i="1"/>
  <c r="D1307" i="1"/>
  <c r="C1307" i="1"/>
  <c r="G1306" i="1"/>
  <c r="D1306" i="1"/>
  <c r="C1306" i="1"/>
  <c r="H1306" i="1" s="1"/>
  <c r="H1305" i="1"/>
  <c r="G1305" i="1"/>
  <c r="D1305" i="1"/>
  <c r="C1305" i="1"/>
  <c r="D1304" i="1"/>
  <c r="C1304" i="1"/>
  <c r="G1303" i="1"/>
  <c r="D1303" i="1"/>
  <c r="C1303" i="1"/>
  <c r="H1303" i="1" s="1"/>
  <c r="H1302" i="1"/>
  <c r="G1302" i="1"/>
  <c r="D1302" i="1"/>
  <c r="C1302" i="1"/>
  <c r="D1301" i="1"/>
  <c r="C1301" i="1"/>
  <c r="D1300" i="1"/>
  <c r="C1300" i="1"/>
  <c r="H1300" i="1" s="1"/>
  <c r="H1299" i="1"/>
  <c r="G1299" i="1"/>
  <c r="D1299" i="1"/>
  <c r="C1299" i="1"/>
  <c r="D1298" i="1"/>
  <c r="C1298" i="1"/>
  <c r="D1297" i="1"/>
  <c r="C1297" i="1"/>
  <c r="H1297" i="1" s="1"/>
  <c r="H1296" i="1"/>
  <c r="G1296" i="1"/>
  <c r="D1296" i="1"/>
  <c r="C1296" i="1"/>
  <c r="D1295" i="1"/>
  <c r="C1295" i="1"/>
  <c r="G1294" i="1"/>
  <c r="D1294" i="1"/>
  <c r="C1294" i="1"/>
  <c r="H1294" i="1" s="1"/>
  <c r="H1293" i="1"/>
  <c r="G1293" i="1"/>
  <c r="D1293" i="1"/>
  <c r="C1293" i="1"/>
  <c r="D1292" i="1"/>
  <c r="C1292" i="1"/>
  <c r="G1291" i="1"/>
  <c r="D1291" i="1"/>
  <c r="C1291" i="1"/>
  <c r="H1291" i="1" s="1"/>
  <c r="H1290" i="1"/>
  <c r="G1290" i="1"/>
  <c r="D1290" i="1"/>
  <c r="C1290" i="1"/>
  <c r="D1289" i="1"/>
  <c r="C1289" i="1"/>
  <c r="D1288" i="1"/>
  <c r="C1288" i="1"/>
  <c r="H1288" i="1" s="1"/>
  <c r="H1287" i="1"/>
  <c r="G1287" i="1"/>
  <c r="D1287" i="1"/>
  <c r="C1287" i="1"/>
  <c r="D1286" i="1"/>
  <c r="C1286" i="1"/>
  <c r="D1285" i="1"/>
  <c r="C1285" i="1"/>
  <c r="H1285" i="1" s="1"/>
  <c r="H1284" i="1"/>
  <c r="G1284" i="1"/>
  <c r="D1284" i="1"/>
  <c r="C1284" i="1"/>
  <c r="D1283" i="1"/>
  <c r="C1283" i="1"/>
  <c r="G1282" i="1"/>
  <c r="D1282" i="1"/>
  <c r="C1282" i="1"/>
  <c r="H1282" i="1" s="1"/>
  <c r="H1281" i="1"/>
  <c r="G1281" i="1"/>
  <c r="D1281" i="1"/>
  <c r="C1281" i="1"/>
  <c r="D1280" i="1"/>
  <c r="C1280" i="1"/>
  <c r="G1279" i="1"/>
  <c r="D1279" i="1"/>
  <c r="C1279" i="1"/>
  <c r="H1279" i="1" s="1"/>
  <c r="H1278" i="1"/>
  <c r="G1278" i="1"/>
  <c r="D1278" i="1"/>
  <c r="C1278" i="1"/>
  <c r="D1277" i="1"/>
  <c r="C1277" i="1"/>
  <c r="D1276" i="1"/>
  <c r="C1276" i="1"/>
  <c r="H1276" i="1" s="1"/>
  <c r="H1275" i="1"/>
  <c r="G1275" i="1"/>
  <c r="D1275" i="1"/>
  <c r="C1275" i="1"/>
  <c r="D1274" i="1"/>
  <c r="C1274" i="1"/>
  <c r="D1273" i="1"/>
  <c r="C1273" i="1"/>
  <c r="H1273" i="1" s="1"/>
  <c r="H1272" i="1"/>
  <c r="G1272" i="1"/>
  <c r="D1272" i="1"/>
  <c r="C1272" i="1"/>
  <c r="D1271" i="1"/>
  <c r="C1271" i="1"/>
  <c r="G1270" i="1"/>
  <c r="D1270" i="1"/>
  <c r="C1270" i="1"/>
  <c r="H1270" i="1" s="1"/>
  <c r="H1269" i="1"/>
  <c r="G1269" i="1"/>
  <c r="D1269" i="1"/>
  <c r="C1269" i="1"/>
  <c r="D1268" i="1"/>
  <c r="C1268" i="1"/>
  <c r="G1267" i="1"/>
  <c r="D1267" i="1"/>
  <c r="C1267" i="1"/>
  <c r="H1267" i="1" s="1"/>
  <c r="H1266" i="1"/>
  <c r="G1266" i="1"/>
  <c r="D1266" i="1"/>
  <c r="C1266" i="1"/>
  <c r="D1265" i="1"/>
  <c r="C1265" i="1"/>
  <c r="D1264" i="1"/>
  <c r="C1264" i="1"/>
  <c r="H1264" i="1" s="1"/>
  <c r="H1263" i="1"/>
  <c r="D1263" i="1"/>
  <c r="G1263" i="1" s="1"/>
  <c r="C1263" i="1"/>
  <c r="D1262" i="1"/>
  <c r="C1262" i="1"/>
  <c r="D1261" i="1"/>
  <c r="C1261" i="1"/>
  <c r="H1261" i="1" s="1"/>
  <c r="H1260" i="1"/>
  <c r="G1260" i="1"/>
  <c r="D1260" i="1"/>
  <c r="C1260" i="1"/>
  <c r="D1259" i="1"/>
  <c r="C1259" i="1"/>
  <c r="G1258" i="1"/>
  <c r="D1258" i="1"/>
  <c r="C1258" i="1"/>
  <c r="H1258" i="1" s="1"/>
  <c r="H1257" i="1"/>
  <c r="G1257" i="1"/>
  <c r="D1257" i="1"/>
  <c r="C1257" i="1"/>
  <c r="D1256" i="1"/>
  <c r="C1256" i="1"/>
  <c r="G1255" i="1"/>
  <c r="D1255" i="1"/>
  <c r="C1255" i="1"/>
  <c r="H1255" i="1" s="1"/>
  <c r="H1254" i="1"/>
  <c r="G1254" i="1"/>
  <c r="D1254" i="1"/>
  <c r="C1254" i="1"/>
  <c r="D1253" i="1"/>
  <c r="C1253" i="1"/>
  <c r="D1252" i="1"/>
  <c r="C1252" i="1"/>
  <c r="H1252" i="1" s="1"/>
  <c r="H1251" i="1"/>
  <c r="G1251" i="1"/>
  <c r="D1251" i="1"/>
  <c r="C1251" i="1"/>
  <c r="D1250" i="1"/>
  <c r="C1250" i="1"/>
  <c r="D1249" i="1"/>
  <c r="C1249" i="1"/>
  <c r="H1249" i="1" s="1"/>
  <c r="H1248" i="1"/>
  <c r="G1248" i="1"/>
  <c r="D1248" i="1"/>
  <c r="C1248" i="1"/>
  <c r="D1247" i="1"/>
  <c r="C1247" i="1"/>
  <c r="G1246" i="1"/>
  <c r="D1246" i="1"/>
  <c r="C1246" i="1"/>
  <c r="H1246" i="1" s="1"/>
  <c r="H1245" i="1"/>
  <c r="G1245" i="1"/>
  <c r="D1245" i="1"/>
  <c r="C1245" i="1"/>
  <c r="D1244" i="1"/>
  <c r="C1244" i="1"/>
  <c r="G1243" i="1"/>
  <c r="D1243" i="1"/>
  <c r="C1243" i="1"/>
  <c r="H1243" i="1" s="1"/>
  <c r="H1242" i="1"/>
  <c r="G1242" i="1"/>
  <c r="D1242" i="1"/>
  <c r="C1242" i="1"/>
  <c r="D1241" i="1"/>
  <c r="C1241" i="1"/>
  <c r="D1240" i="1"/>
  <c r="C1240" i="1"/>
  <c r="H1240" i="1" s="1"/>
  <c r="H1239" i="1"/>
  <c r="G1239" i="1"/>
  <c r="D1239" i="1"/>
  <c r="C1239" i="1"/>
  <c r="D1238" i="1"/>
  <c r="C1238" i="1"/>
  <c r="D1237" i="1"/>
  <c r="C1237" i="1"/>
  <c r="H1237" i="1" s="1"/>
  <c r="H1236" i="1"/>
  <c r="G1236" i="1"/>
  <c r="D1236" i="1"/>
  <c r="C1236" i="1"/>
  <c r="D1235" i="1"/>
  <c r="C1235" i="1"/>
  <c r="G1234" i="1"/>
  <c r="D1234" i="1"/>
  <c r="C1234" i="1"/>
  <c r="H1234" i="1" s="1"/>
  <c r="H1233" i="1"/>
  <c r="G1233" i="1"/>
  <c r="D1233" i="1"/>
  <c r="C1233" i="1"/>
  <c r="D1232" i="1"/>
  <c r="C1232" i="1"/>
  <c r="G1231" i="1"/>
  <c r="D1231" i="1"/>
  <c r="C1231" i="1"/>
  <c r="H1231" i="1" s="1"/>
  <c r="H1230" i="1"/>
  <c r="G1230" i="1"/>
  <c r="D1230" i="1"/>
  <c r="C1230" i="1"/>
  <c r="D1229" i="1"/>
  <c r="C1229" i="1"/>
  <c r="D1228" i="1"/>
  <c r="C1228" i="1"/>
  <c r="H1228" i="1" s="1"/>
  <c r="H1227" i="1"/>
  <c r="G1227" i="1"/>
  <c r="D1227" i="1"/>
  <c r="C1227" i="1"/>
  <c r="D1226" i="1"/>
  <c r="C1226" i="1"/>
  <c r="D1225" i="1"/>
  <c r="C1225" i="1"/>
  <c r="H1225" i="1" s="1"/>
  <c r="D1224" i="1"/>
  <c r="C1224" i="1"/>
  <c r="G1224" i="1" s="1"/>
  <c r="D1223" i="1"/>
  <c r="H1221" i="1"/>
  <c r="D1221" i="1"/>
  <c r="G1221" i="1" s="1"/>
  <c r="C1221" i="1"/>
  <c r="D1220" i="1"/>
  <c r="C1220" i="1"/>
  <c r="G1219" i="1"/>
  <c r="D1219" i="1"/>
  <c r="C1219" i="1"/>
  <c r="H1219" i="1" s="1"/>
  <c r="G1218" i="1"/>
  <c r="D1218" i="1"/>
  <c r="H1218" i="1" s="1"/>
  <c r="C1218" i="1"/>
  <c r="D1217" i="1"/>
  <c r="C1217" i="1"/>
  <c r="D1216" i="1"/>
  <c r="C1216" i="1"/>
  <c r="D1215" i="1"/>
  <c r="G1213" i="1"/>
  <c r="D1213" i="1"/>
  <c r="C1213" i="1"/>
  <c r="H1213" i="1" s="1"/>
  <c r="D1212" i="1"/>
  <c r="C1212" i="1"/>
  <c r="H1212" i="1" s="1"/>
  <c r="D1211" i="1"/>
  <c r="C1211" i="1"/>
  <c r="D1210" i="1"/>
  <c r="C1210" i="1"/>
  <c r="D1209" i="1"/>
  <c r="C1209" i="1"/>
  <c r="H1209" i="1" s="1"/>
  <c r="D1208" i="1"/>
  <c r="C1208" i="1"/>
  <c r="D1207" i="1"/>
  <c r="G1207" i="1" s="1"/>
  <c r="C1207" i="1"/>
  <c r="D1206" i="1"/>
  <c r="C1206" i="1"/>
  <c r="D1205" i="1"/>
  <c r="C1205" i="1"/>
  <c r="D1204" i="1"/>
  <c r="C1204" i="1"/>
  <c r="H1203" i="1"/>
  <c r="G1203" i="1"/>
  <c r="D1203" i="1"/>
  <c r="C1203" i="1"/>
  <c r="D1202" i="1"/>
  <c r="C1202" i="1"/>
  <c r="G1201" i="1"/>
  <c r="D1201" i="1"/>
  <c r="C1201" i="1"/>
  <c r="H1201" i="1" s="1"/>
  <c r="D1200" i="1"/>
  <c r="C1200" i="1"/>
  <c r="H1199" i="1"/>
  <c r="D1199" i="1"/>
  <c r="C1199" i="1"/>
  <c r="G1199" i="1" s="1"/>
  <c r="G1198" i="1"/>
  <c r="D1198" i="1"/>
  <c r="C1198" i="1"/>
  <c r="D1197" i="1"/>
  <c r="C1197" i="1"/>
  <c r="H1196" i="1"/>
  <c r="G1196" i="1"/>
  <c r="D1196" i="1"/>
  <c r="C1196" i="1"/>
  <c r="H1195" i="1"/>
  <c r="G1195" i="1"/>
  <c r="D1195" i="1"/>
  <c r="C1195" i="1"/>
  <c r="D1194" i="1"/>
  <c r="C1194" i="1"/>
  <c r="H1193" i="1"/>
  <c r="G1193" i="1"/>
  <c r="D1193" i="1"/>
  <c r="C1193" i="1"/>
  <c r="H1192" i="1"/>
  <c r="G1192" i="1"/>
  <c r="D1192" i="1"/>
  <c r="C1192" i="1"/>
  <c r="D1191" i="1"/>
  <c r="C1191" i="1"/>
  <c r="H1190" i="1"/>
  <c r="G1190" i="1"/>
  <c r="D1190" i="1"/>
  <c r="C1190" i="1"/>
  <c r="H1189" i="1"/>
  <c r="G1189" i="1"/>
  <c r="D1189" i="1"/>
  <c r="C1189" i="1"/>
  <c r="D1188" i="1"/>
  <c r="C1188" i="1"/>
  <c r="H1187" i="1"/>
  <c r="G1187" i="1"/>
  <c r="D1187" i="1"/>
  <c r="C1187" i="1"/>
  <c r="H1186" i="1"/>
  <c r="G1186" i="1"/>
  <c r="D1186" i="1"/>
  <c r="C1186" i="1"/>
  <c r="D1185" i="1"/>
  <c r="C1185" i="1"/>
  <c r="H1184" i="1"/>
  <c r="G1184" i="1"/>
  <c r="D1184" i="1"/>
  <c r="C1184" i="1"/>
  <c r="H1183" i="1"/>
  <c r="G1183" i="1"/>
  <c r="D1183" i="1"/>
  <c r="C1183" i="1"/>
  <c r="D1182" i="1"/>
  <c r="C1182" i="1"/>
  <c r="H1181" i="1"/>
  <c r="G1181" i="1"/>
  <c r="D1181" i="1"/>
  <c r="C1181" i="1"/>
  <c r="H1180" i="1"/>
  <c r="G1180" i="1"/>
  <c r="D1180" i="1"/>
  <c r="C1180" i="1"/>
  <c r="D1179" i="1"/>
  <c r="C1179" i="1"/>
  <c r="H1178" i="1"/>
  <c r="G1178" i="1"/>
  <c r="D1178" i="1"/>
  <c r="C1178" i="1"/>
  <c r="H1177" i="1"/>
  <c r="G1177" i="1"/>
  <c r="D1177" i="1"/>
  <c r="C1177" i="1"/>
  <c r="D1176" i="1"/>
  <c r="C1176" i="1"/>
  <c r="H1175" i="1"/>
  <c r="G1175" i="1"/>
  <c r="D1175" i="1"/>
  <c r="C1175" i="1"/>
  <c r="H1174" i="1"/>
  <c r="G1174" i="1"/>
  <c r="D1174" i="1"/>
  <c r="C1174" i="1"/>
  <c r="D1173" i="1"/>
  <c r="C1173" i="1"/>
  <c r="H1172" i="1"/>
  <c r="G1172" i="1"/>
  <c r="D1172" i="1"/>
  <c r="C1172" i="1"/>
  <c r="H1171" i="1"/>
  <c r="G1171" i="1"/>
  <c r="D1171" i="1"/>
  <c r="C1171" i="1"/>
  <c r="D1170" i="1"/>
  <c r="C1170" i="1"/>
  <c r="H1169" i="1"/>
  <c r="G1169" i="1"/>
  <c r="D1169" i="1"/>
  <c r="C1169" i="1"/>
  <c r="H1168" i="1"/>
  <c r="G1168" i="1"/>
  <c r="D1168" i="1"/>
  <c r="C1168" i="1"/>
  <c r="D1167" i="1"/>
  <c r="C1167" i="1"/>
  <c r="H1166" i="1"/>
  <c r="G1166" i="1"/>
  <c r="D1166" i="1"/>
  <c r="C1166" i="1"/>
  <c r="H1165" i="1"/>
  <c r="G1165" i="1"/>
  <c r="D1165" i="1"/>
  <c r="C1165" i="1"/>
  <c r="D1164" i="1"/>
  <c r="C1164" i="1"/>
  <c r="H1163" i="1"/>
  <c r="G1163" i="1"/>
  <c r="D1163" i="1"/>
  <c r="C1163" i="1"/>
  <c r="H1162" i="1"/>
  <c r="G1162" i="1"/>
  <c r="D1162" i="1"/>
  <c r="C1162" i="1"/>
  <c r="D1161" i="1"/>
  <c r="C1161" i="1"/>
  <c r="H1160" i="1"/>
  <c r="G1160" i="1"/>
  <c r="D1160" i="1"/>
  <c r="C1160" i="1"/>
  <c r="H1159" i="1"/>
  <c r="G1159" i="1"/>
  <c r="D1159" i="1"/>
  <c r="C1159" i="1"/>
  <c r="D1158" i="1"/>
  <c r="C1158" i="1"/>
  <c r="H1157" i="1"/>
  <c r="G1157" i="1"/>
  <c r="D1157" i="1"/>
  <c r="C1157" i="1"/>
  <c r="H1156" i="1"/>
  <c r="G1156" i="1"/>
  <c r="D1156" i="1"/>
  <c r="C1156" i="1"/>
  <c r="D1155" i="1"/>
  <c r="C1155" i="1"/>
  <c r="H1154" i="1"/>
  <c r="G1154" i="1"/>
  <c r="D1154" i="1"/>
  <c r="C1154" i="1"/>
  <c r="H1151" i="1"/>
  <c r="G1151" i="1"/>
  <c r="D1151" i="1"/>
  <c r="C1151" i="1"/>
  <c r="H1150" i="1"/>
  <c r="G1150" i="1"/>
  <c r="D1150" i="1"/>
  <c r="C1150" i="1"/>
  <c r="D1149" i="1"/>
  <c r="C1149" i="1"/>
  <c r="H1148" i="1"/>
  <c r="G1148" i="1"/>
  <c r="D1148" i="1"/>
  <c r="C1148" i="1"/>
  <c r="H1147" i="1"/>
  <c r="G1147" i="1"/>
  <c r="D1147" i="1"/>
  <c r="C1147" i="1"/>
  <c r="D1146" i="1"/>
  <c r="C1146" i="1"/>
  <c r="H1145" i="1"/>
  <c r="G1145" i="1"/>
  <c r="D1145" i="1"/>
  <c r="C1145" i="1"/>
  <c r="H1144" i="1"/>
  <c r="G1144" i="1"/>
  <c r="D1144" i="1"/>
  <c r="C1144" i="1"/>
  <c r="D1143" i="1"/>
  <c r="C1143" i="1"/>
  <c r="H1142" i="1"/>
  <c r="G1142" i="1"/>
  <c r="D1142" i="1"/>
  <c r="C1142" i="1"/>
  <c r="H1141" i="1"/>
  <c r="G1141" i="1"/>
  <c r="D1141" i="1"/>
  <c r="C1141" i="1"/>
  <c r="D1140" i="1"/>
  <c r="C1140" i="1"/>
  <c r="H1139" i="1"/>
  <c r="G1139" i="1"/>
  <c r="D1139" i="1"/>
  <c r="C1139" i="1"/>
  <c r="H1138" i="1"/>
  <c r="G1138" i="1"/>
  <c r="D1138" i="1"/>
  <c r="C1138" i="1"/>
  <c r="D1137" i="1"/>
  <c r="C1137" i="1"/>
  <c r="H1136" i="1"/>
  <c r="G1136" i="1"/>
  <c r="D1136" i="1"/>
  <c r="C1136" i="1"/>
  <c r="H1135" i="1"/>
  <c r="G1135" i="1"/>
  <c r="D1135" i="1"/>
  <c r="C1135" i="1"/>
  <c r="D1134" i="1"/>
  <c r="C1134" i="1"/>
  <c r="H1133" i="1"/>
  <c r="G1133" i="1"/>
  <c r="D1133" i="1"/>
  <c r="C1133" i="1"/>
  <c r="H1132" i="1"/>
  <c r="G1132" i="1"/>
  <c r="D1132" i="1"/>
  <c r="C1132" i="1"/>
  <c r="D1131" i="1"/>
  <c r="C1131" i="1"/>
  <c r="H1130" i="1"/>
  <c r="G1130" i="1"/>
  <c r="D1130" i="1"/>
  <c r="C1130" i="1"/>
  <c r="H1129" i="1"/>
  <c r="G1129" i="1"/>
  <c r="D1129" i="1"/>
  <c r="C1129" i="1"/>
  <c r="D1128" i="1"/>
  <c r="C1128" i="1"/>
  <c r="C1127" i="1"/>
  <c r="H1126" i="1"/>
  <c r="G1126" i="1"/>
  <c r="D1126" i="1"/>
  <c r="C1126" i="1"/>
  <c r="D1125" i="1"/>
  <c r="C1125" i="1"/>
  <c r="H1123" i="1"/>
  <c r="G1123" i="1"/>
  <c r="D1123" i="1"/>
  <c r="C1123" i="1"/>
  <c r="D1122" i="1"/>
  <c r="C1122" i="1"/>
  <c r="H1121" i="1"/>
  <c r="G1121" i="1"/>
  <c r="D1121" i="1"/>
  <c r="C1121" i="1"/>
  <c r="H1120" i="1"/>
  <c r="G1120" i="1"/>
  <c r="D1120" i="1"/>
  <c r="C1120" i="1"/>
  <c r="D1119" i="1"/>
  <c r="C1119" i="1"/>
  <c r="H1118" i="1"/>
  <c r="G1118" i="1"/>
  <c r="D1118" i="1"/>
  <c r="C1118" i="1"/>
  <c r="H1117" i="1"/>
  <c r="G1117" i="1"/>
  <c r="D1117" i="1"/>
  <c r="C1117" i="1"/>
  <c r="D1116" i="1"/>
  <c r="C1116" i="1"/>
  <c r="H1115" i="1"/>
  <c r="G1115" i="1"/>
  <c r="D1115" i="1"/>
  <c r="C1115" i="1"/>
  <c r="H1114" i="1"/>
  <c r="G1114" i="1"/>
  <c r="D1114" i="1"/>
  <c r="C1114" i="1"/>
  <c r="D1113" i="1"/>
  <c r="C1113" i="1"/>
  <c r="D1112" i="1"/>
  <c r="H1111" i="1"/>
  <c r="G1111" i="1"/>
  <c r="D1111" i="1"/>
  <c r="C1111" i="1"/>
  <c r="D1110" i="1"/>
  <c r="C1110" i="1"/>
  <c r="H1109" i="1"/>
  <c r="G1109" i="1"/>
  <c r="D1109" i="1"/>
  <c r="C1109" i="1"/>
  <c r="H1108" i="1"/>
  <c r="G1108" i="1"/>
  <c r="D1108" i="1"/>
  <c r="C1108" i="1"/>
  <c r="D1107" i="1"/>
  <c r="C1107" i="1"/>
  <c r="H1106" i="1"/>
  <c r="G1106" i="1"/>
  <c r="D1106" i="1"/>
  <c r="C1106" i="1"/>
  <c r="H1105" i="1"/>
  <c r="G1105" i="1"/>
  <c r="D1105" i="1"/>
  <c r="C1105" i="1"/>
  <c r="D1104" i="1"/>
  <c r="C1104" i="1"/>
  <c r="H1103" i="1"/>
  <c r="G1103" i="1"/>
  <c r="D1103" i="1"/>
  <c r="C1103" i="1"/>
  <c r="H1102" i="1"/>
  <c r="G1102" i="1"/>
  <c r="D1102" i="1"/>
  <c r="C1102" i="1"/>
  <c r="D1101" i="1"/>
  <c r="C1101" i="1"/>
  <c r="H1100" i="1"/>
  <c r="G1100" i="1"/>
  <c r="D1100" i="1"/>
  <c r="C1100" i="1"/>
  <c r="H1099" i="1"/>
  <c r="G1099" i="1"/>
  <c r="D1099" i="1"/>
  <c r="C1099" i="1"/>
  <c r="D1098" i="1"/>
  <c r="C1098" i="1"/>
  <c r="H1097" i="1"/>
  <c r="G1097" i="1"/>
  <c r="D1097" i="1"/>
  <c r="C1097" i="1"/>
  <c r="H1096" i="1"/>
  <c r="G1096" i="1"/>
  <c r="D1096" i="1"/>
  <c r="C1096" i="1"/>
  <c r="D1095" i="1"/>
  <c r="C1095" i="1"/>
  <c r="H1094" i="1"/>
  <c r="G1094" i="1"/>
  <c r="D1094" i="1"/>
  <c r="C1094" i="1"/>
  <c r="H1093" i="1"/>
  <c r="G1093" i="1"/>
  <c r="D1093" i="1"/>
  <c r="C1093" i="1"/>
  <c r="D1092" i="1"/>
  <c r="C1092" i="1"/>
  <c r="H1091" i="1"/>
  <c r="G1091" i="1"/>
  <c r="D1091" i="1"/>
  <c r="C1091" i="1"/>
  <c r="H1090" i="1"/>
  <c r="G1090" i="1"/>
  <c r="D1090" i="1"/>
  <c r="C1090" i="1"/>
  <c r="D1089" i="1"/>
  <c r="C1089" i="1"/>
  <c r="H1088" i="1"/>
  <c r="G1088" i="1"/>
  <c r="D1088" i="1"/>
  <c r="C1088" i="1"/>
  <c r="H1087" i="1"/>
  <c r="G1087" i="1"/>
  <c r="D1087" i="1"/>
  <c r="C1087" i="1"/>
  <c r="D1086" i="1"/>
  <c r="C1086" i="1"/>
  <c r="H1085" i="1"/>
  <c r="G1085" i="1"/>
  <c r="D1085" i="1"/>
  <c r="C1085" i="1"/>
  <c r="H1084" i="1"/>
  <c r="G1084" i="1"/>
  <c r="D1084" i="1"/>
  <c r="C1084" i="1"/>
  <c r="D1083" i="1"/>
  <c r="C1083" i="1"/>
  <c r="H1082" i="1"/>
  <c r="G1082" i="1"/>
  <c r="D1082" i="1"/>
  <c r="C1082" i="1"/>
  <c r="H1081" i="1"/>
  <c r="G1081" i="1"/>
  <c r="D1081" i="1"/>
  <c r="C1081" i="1"/>
  <c r="D1080" i="1"/>
  <c r="C1080" i="1"/>
  <c r="H1079" i="1"/>
  <c r="G1079" i="1"/>
  <c r="D1079" i="1"/>
  <c r="C1079" i="1"/>
  <c r="H1078" i="1"/>
  <c r="G1078" i="1"/>
  <c r="D1078" i="1"/>
  <c r="C1078" i="1"/>
  <c r="D1077" i="1"/>
  <c r="C1077" i="1"/>
  <c r="H1076" i="1"/>
  <c r="G1076" i="1"/>
  <c r="D1076" i="1"/>
  <c r="C1076" i="1"/>
  <c r="H1075" i="1"/>
  <c r="G1075" i="1"/>
  <c r="D1075" i="1"/>
  <c r="C1075" i="1"/>
  <c r="D1074" i="1"/>
  <c r="C1074" i="1"/>
  <c r="H1073" i="1"/>
  <c r="G1073" i="1"/>
  <c r="D1073" i="1"/>
  <c r="C1073" i="1"/>
  <c r="H1072" i="1"/>
  <c r="G1072" i="1"/>
  <c r="D1072" i="1"/>
  <c r="C1072" i="1"/>
  <c r="D1071" i="1"/>
  <c r="C1071" i="1"/>
  <c r="H1070" i="1"/>
  <c r="G1070" i="1"/>
  <c r="D1070" i="1"/>
  <c r="C1070" i="1"/>
  <c r="H1069" i="1"/>
  <c r="G1069" i="1"/>
  <c r="D1069" i="1"/>
  <c r="C1069" i="1"/>
  <c r="D1068" i="1"/>
  <c r="C1068" i="1"/>
  <c r="H1067" i="1"/>
  <c r="G1067" i="1"/>
  <c r="D1067" i="1"/>
  <c r="C1067" i="1"/>
  <c r="H1066" i="1"/>
  <c r="G1066" i="1"/>
  <c r="D1066" i="1"/>
  <c r="C1066" i="1"/>
  <c r="H1064" i="1"/>
  <c r="G1064" i="1"/>
  <c r="D1064" i="1"/>
  <c r="C1064" i="1"/>
  <c r="H1063" i="1"/>
  <c r="G1063" i="1"/>
  <c r="D1063" i="1"/>
  <c r="C1063" i="1"/>
  <c r="D1062" i="1"/>
  <c r="C1062" i="1"/>
  <c r="H1061" i="1"/>
  <c r="G1061" i="1"/>
  <c r="D1061" i="1"/>
  <c r="C1061" i="1"/>
  <c r="H1060" i="1"/>
  <c r="G1060" i="1"/>
  <c r="D1060" i="1"/>
  <c r="C1060" i="1"/>
  <c r="D1059" i="1"/>
  <c r="C1059" i="1"/>
  <c r="H1058" i="1"/>
  <c r="G1058" i="1"/>
  <c r="D1058" i="1"/>
  <c r="C1058" i="1"/>
  <c r="H1057" i="1"/>
  <c r="G1057" i="1"/>
  <c r="D1057" i="1"/>
  <c r="C1057" i="1"/>
  <c r="D1056" i="1"/>
  <c r="C1056" i="1"/>
  <c r="H1055" i="1"/>
  <c r="G1055" i="1"/>
  <c r="D1055" i="1"/>
  <c r="C1055" i="1"/>
  <c r="H1054" i="1"/>
  <c r="G1054" i="1"/>
  <c r="D1054" i="1"/>
  <c r="C1054" i="1"/>
  <c r="D1053" i="1"/>
  <c r="C1053" i="1"/>
  <c r="H1052" i="1"/>
  <c r="G1052" i="1"/>
  <c r="D1052" i="1"/>
  <c r="C1052" i="1"/>
  <c r="H1051" i="1"/>
  <c r="G1051" i="1"/>
  <c r="D1051" i="1"/>
  <c r="C1051" i="1"/>
  <c r="D1050" i="1"/>
  <c r="C1050" i="1"/>
  <c r="H1049" i="1"/>
  <c r="G1049" i="1"/>
  <c r="D1049" i="1"/>
  <c r="C1049" i="1"/>
  <c r="H1048" i="1"/>
  <c r="G1048" i="1"/>
  <c r="D1048" i="1"/>
  <c r="C1048" i="1"/>
  <c r="D1047" i="1"/>
  <c r="C1047" i="1"/>
  <c r="H1045" i="1"/>
  <c r="G1045" i="1"/>
  <c r="D1045" i="1"/>
  <c r="C1045" i="1"/>
  <c r="D1044" i="1"/>
  <c r="C1044" i="1"/>
  <c r="H1043" i="1"/>
  <c r="G1043" i="1"/>
  <c r="D1043" i="1"/>
  <c r="C1043" i="1"/>
  <c r="H1042" i="1"/>
  <c r="G1042" i="1"/>
  <c r="D1042" i="1"/>
  <c r="C1042" i="1"/>
  <c r="D1041" i="1"/>
  <c r="C1041" i="1"/>
  <c r="H1040" i="1"/>
  <c r="G1040" i="1"/>
  <c r="D1040" i="1"/>
  <c r="C1040" i="1"/>
  <c r="H1039" i="1"/>
  <c r="G1039" i="1"/>
  <c r="D1039" i="1"/>
  <c r="C1039" i="1"/>
  <c r="D1038" i="1"/>
  <c r="C1038" i="1"/>
  <c r="H1037" i="1"/>
  <c r="G1037" i="1"/>
  <c r="D1037" i="1"/>
  <c r="C1037" i="1"/>
  <c r="H1036" i="1"/>
  <c r="G1036" i="1"/>
  <c r="D1036" i="1"/>
  <c r="C1036" i="1"/>
  <c r="D1035" i="1"/>
  <c r="C1035" i="1"/>
  <c r="H1034" i="1"/>
  <c r="G1034" i="1"/>
  <c r="D1034" i="1"/>
  <c r="C1034" i="1"/>
  <c r="H1033" i="1"/>
  <c r="G1033" i="1"/>
  <c r="D1033" i="1"/>
  <c r="C1033" i="1"/>
  <c r="D1032" i="1"/>
  <c r="C1032" i="1"/>
  <c r="H1031" i="1"/>
  <c r="G1031" i="1"/>
  <c r="D1031" i="1"/>
  <c r="C1031" i="1"/>
  <c r="H1030" i="1"/>
  <c r="G1030" i="1"/>
  <c r="D1030" i="1"/>
  <c r="C1030" i="1"/>
  <c r="D1029" i="1"/>
  <c r="C1029" i="1"/>
  <c r="H1028" i="1"/>
  <c r="G1028" i="1"/>
  <c r="D1028" i="1"/>
  <c r="C1028" i="1"/>
  <c r="H1027" i="1"/>
  <c r="G1027" i="1"/>
  <c r="D1027" i="1"/>
  <c r="C1027" i="1"/>
  <c r="D1026" i="1"/>
  <c r="C1026" i="1"/>
  <c r="H1025" i="1"/>
  <c r="G1025" i="1"/>
  <c r="D1025" i="1"/>
  <c r="C1025" i="1"/>
  <c r="H1024" i="1"/>
  <c r="G1024" i="1"/>
  <c r="D1024" i="1"/>
  <c r="C1024" i="1"/>
  <c r="D1023" i="1"/>
  <c r="C1023" i="1"/>
  <c r="H1022" i="1"/>
  <c r="G1022" i="1"/>
  <c r="D1022" i="1"/>
  <c r="C1022" i="1"/>
  <c r="H1021" i="1"/>
  <c r="G1021" i="1"/>
  <c r="D1021" i="1"/>
  <c r="C1021" i="1"/>
  <c r="D1020" i="1"/>
  <c r="C1020" i="1"/>
  <c r="H1019" i="1"/>
  <c r="G1019" i="1"/>
  <c r="D1019" i="1"/>
  <c r="C1019" i="1"/>
  <c r="H1018" i="1"/>
  <c r="G1018" i="1"/>
  <c r="D1018" i="1"/>
  <c r="C1018" i="1"/>
  <c r="D1017" i="1"/>
  <c r="C1017" i="1"/>
  <c r="H1016" i="1"/>
  <c r="G1016" i="1"/>
  <c r="D1016" i="1"/>
  <c r="C1016" i="1"/>
  <c r="H1015" i="1"/>
  <c r="G1015" i="1"/>
  <c r="D1015" i="1"/>
  <c r="C1015" i="1"/>
  <c r="D1014" i="1"/>
  <c r="C1014" i="1"/>
  <c r="H1013" i="1"/>
  <c r="G1013" i="1"/>
  <c r="D1013" i="1"/>
  <c r="C1013" i="1"/>
  <c r="H1012" i="1"/>
  <c r="G1012" i="1"/>
  <c r="D1012" i="1"/>
  <c r="C1012" i="1"/>
  <c r="D1011" i="1"/>
  <c r="C1011" i="1"/>
  <c r="H1010" i="1"/>
  <c r="G1010" i="1"/>
  <c r="D1010" i="1"/>
  <c r="C1010" i="1"/>
  <c r="H1009" i="1"/>
  <c r="G1009" i="1"/>
  <c r="D1009" i="1"/>
  <c r="C1009" i="1"/>
  <c r="D1008" i="1"/>
  <c r="C1008" i="1"/>
  <c r="H1007" i="1"/>
  <c r="G1007" i="1"/>
  <c r="D1007" i="1"/>
  <c r="C1007" i="1"/>
  <c r="D1006" i="1"/>
  <c r="C1006" i="1"/>
  <c r="H1006" i="1" s="1"/>
  <c r="D1005" i="1"/>
  <c r="C1005" i="1"/>
  <c r="H1004" i="1"/>
  <c r="G1004" i="1"/>
  <c r="D1004" i="1"/>
  <c r="C1004" i="1"/>
  <c r="H1003" i="1"/>
  <c r="G1003" i="1"/>
  <c r="D1003" i="1"/>
  <c r="C1003" i="1"/>
  <c r="D1002" i="1"/>
  <c r="C1002" i="1"/>
  <c r="H1001" i="1"/>
  <c r="G1001" i="1"/>
  <c r="D1001" i="1"/>
  <c r="C1001" i="1"/>
  <c r="H1000" i="1"/>
  <c r="G1000" i="1"/>
  <c r="D1000" i="1"/>
  <c r="C1000" i="1"/>
  <c r="D999" i="1"/>
  <c r="C999" i="1"/>
  <c r="H998" i="1"/>
  <c r="G998" i="1"/>
  <c r="D998" i="1"/>
  <c r="C998" i="1"/>
  <c r="D997" i="1"/>
  <c r="C997" i="1"/>
  <c r="G997" i="1" s="1"/>
  <c r="D996" i="1"/>
  <c r="C996" i="1"/>
  <c r="H995" i="1"/>
  <c r="G995" i="1"/>
  <c r="D995" i="1"/>
  <c r="C995" i="1"/>
  <c r="H994" i="1"/>
  <c r="G994" i="1"/>
  <c r="D994" i="1"/>
  <c r="C994" i="1"/>
  <c r="D993" i="1"/>
  <c r="C993" i="1"/>
  <c r="H992" i="1"/>
  <c r="G992" i="1"/>
  <c r="D992" i="1"/>
  <c r="C992" i="1"/>
  <c r="H991" i="1"/>
  <c r="G991" i="1"/>
  <c r="D991" i="1"/>
  <c r="C991" i="1"/>
  <c r="D990" i="1"/>
  <c r="H989" i="1"/>
  <c r="G989" i="1"/>
  <c r="D989" i="1"/>
  <c r="C989" i="1"/>
  <c r="H988" i="1"/>
  <c r="G988" i="1"/>
  <c r="D988" i="1"/>
  <c r="C988" i="1"/>
  <c r="D987" i="1"/>
  <c r="C987" i="1"/>
  <c r="H986" i="1"/>
  <c r="G986" i="1"/>
  <c r="D986" i="1"/>
  <c r="C986" i="1"/>
  <c r="H983" i="1"/>
  <c r="G983" i="1"/>
  <c r="D983" i="1"/>
  <c r="C983" i="1"/>
  <c r="H982" i="1"/>
  <c r="G982" i="1"/>
  <c r="D982" i="1"/>
  <c r="C982" i="1"/>
  <c r="D981" i="1"/>
  <c r="C981" i="1"/>
  <c r="H980" i="1"/>
  <c r="G980" i="1"/>
  <c r="D980" i="1"/>
  <c r="C980" i="1"/>
  <c r="H979" i="1"/>
  <c r="G979" i="1"/>
  <c r="D979" i="1"/>
  <c r="C979" i="1"/>
  <c r="D978" i="1"/>
  <c r="C978" i="1"/>
  <c r="H977" i="1"/>
  <c r="G977" i="1"/>
  <c r="D977" i="1"/>
  <c r="C977" i="1"/>
  <c r="H976" i="1"/>
  <c r="G976" i="1"/>
  <c r="D976" i="1"/>
  <c r="C976" i="1"/>
  <c r="D975" i="1"/>
  <c r="C975" i="1"/>
  <c r="H974" i="1"/>
  <c r="G974" i="1"/>
  <c r="D974" i="1"/>
  <c r="C974" i="1"/>
  <c r="H973" i="1"/>
  <c r="G973" i="1"/>
  <c r="D973" i="1"/>
  <c r="C973" i="1"/>
  <c r="D972" i="1"/>
  <c r="C972" i="1"/>
  <c r="H972" i="1" s="1"/>
  <c r="H971" i="1"/>
  <c r="G971" i="1"/>
  <c r="D971" i="1"/>
  <c r="C971" i="1"/>
  <c r="H970" i="1"/>
  <c r="G970" i="1"/>
  <c r="D970" i="1"/>
  <c r="C970" i="1"/>
  <c r="D969" i="1"/>
  <c r="C969" i="1"/>
  <c r="H968" i="1"/>
  <c r="G968" i="1"/>
  <c r="D968" i="1"/>
  <c r="C968" i="1"/>
  <c r="H967" i="1"/>
  <c r="G967" i="1"/>
  <c r="D967" i="1"/>
  <c r="C967" i="1"/>
  <c r="G966" i="1"/>
  <c r="D966" i="1"/>
  <c r="C966" i="1"/>
  <c r="H966" i="1" s="1"/>
  <c r="H965" i="1"/>
  <c r="G965" i="1"/>
  <c r="D965" i="1"/>
  <c r="C965" i="1"/>
  <c r="H964" i="1"/>
  <c r="G964" i="1"/>
  <c r="D964" i="1"/>
  <c r="C964" i="1"/>
  <c r="G963" i="1"/>
  <c r="D963" i="1"/>
  <c r="C963" i="1"/>
  <c r="H963" i="1" s="1"/>
  <c r="H962" i="1"/>
  <c r="G962" i="1"/>
  <c r="D962" i="1"/>
  <c r="C962" i="1"/>
  <c r="G961" i="1"/>
  <c r="D961" i="1"/>
  <c r="H961" i="1" s="1"/>
  <c r="C961" i="1"/>
  <c r="G960" i="1"/>
  <c r="D960" i="1"/>
  <c r="C960" i="1"/>
  <c r="D959" i="1"/>
  <c r="C959" i="1"/>
  <c r="H959" i="1" s="1"/>
  <c r="D958" i="1"/>
  <c r="C958" i="1"/>
  <c r="D957" i="1"/>
  <c r="C957"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C937" i="1"/>
  <c r="D936" i="1"/>
  <c r="C936" i="1"/>
  <c r="D935" i="1"/>
  <c r="C935" i="1"/>
  <c r="D934" i="1"/>
  <c r="C934" i="1"/>
  <c r="D933" i="1"/>
  <c r="C933" i="1"/>
  <c r="D932" i="1"/>
  <c r="C932" i="1"/>
  <c r="D931" i="1"/>
  <c r="C931" i="1"/>
  <c r="D930" i="1"/>
  <c r="C930" i="1"/>
  <c r="D929" i="1"/>
  <c r="C929" i="1"/>
  <c r="D928" i="1"/>
  <c r="C928" i="1"/>
  <c r="D927" i="1"/>
  <c r="C927" i="1"/>
  <c r="D926" i="1"/>
  <c r="C926" i="1"/>
  <c r="D925" i="1"/>
  <c r="C925" i="1"/>
  <c r="D924" i="1"/>
  <c r="C924" i="1"/>
  <c r="D923" i="1"/>
  <c r="C923" i="1"/>
  <c r="D922" i="1"/>
  <c r="C922" i="1"/>
  <c r="D921" i="1"/>
  <c r="C921" i="1"/>
  <c r="D920" i="1"/>
  <c r="C920" i="1"/>
  <c r="D919" i="1"/>
  <c r="C919" i="1"/>
  <c r="D918" i="1"/>
  <c r="C918" i="1"/>
  <c r="D917" i="1"/>
  <c r="C917" i="1"/>
  <c r="D916" i="1"/>
  <c r="C916" i="1"/>
  <c r="D915" i="1"/>
  <c r="C915" i="1"/>
  <c r="D914" i="1"/>
  <c r="C914" i="1"/>
  <c r="D913" i="1"/>
  <c r="C913" i="1"/>
  <c r="D912" i="1"/>
  <c r="C912" i="1"/>
  <c r="D911" i="1"/>
  <c r="C911" i="1"/>
  <c r="D910" i="1"/>
  <c r="C910" i="1"/>
  <c r="D909" i="1"/>
  <c r="C909" i="1"/>
  <c r="D908" i="1"/>
  <c r="C908" i="1"/>
  <c r="D907" i="1"/>
  <c r="C907" i="1"/>
  <c r="D906" i="1"/>
  <c r="C906" i="1"/>
  <c r="D905" i="1"/>
  <c r="C905" i="1"/>
  <c r="D904" i="1"/>
  <c r="C904" i="1"/>
  <c r="D903" i="1"/>
  <c r="C903" i="1"/>
  <c r="D902" i="1"/>
  <c r="C902" i="1"/>
  <c r="D901" i="1"/>
  <c r="C901" i="1"/>
  <c r="D900" i="1"/>
  <c r="C900" i="1"/>
  <c r="D899" i="1"/>
  <c r="C899" i="1"/>
  <c r="D898" i="1"/>
  <c r="C898" i="1"/>
  <c r="D897" i="1"/>
  <c r="C897" i="1"/>
  <c r="D896" i="1"/>
  <c r="C896" i="1"/>
  <c r="D895" i="1"/>
  <c r="C895" i="1"/>
  <c r="D894" i="1"/>
  <c r="C894" i="1"/>
  <c r="D893" i="1"/>
  <c r="C893" i="1"/>
  <c r="D892" i="1"/>
  <c r="C892" i="1"/>
  <c r="D891" i="1"/>
  <c r="C891" i="1"/>
  <c r="D890" i="1"/>
  <c r="C890" i="1"/>
  <c r="D889" i="1"/>
  <c r="C889" i="1"/>
  <c r="D888" i="1"/>
  <c r="C888" i="1"/>
  <c r="D887" i="1"/>
  <c r="C887" i="1"/>
  <c r="D886" i="1"/>
  <c r="C886" i="1"/>
  <c r="D885" i="1"/>
  <c r="C885" i="1"/>
  <c r="D884" i="1"/>
  <c r="C884" i="1"/>
  <c r="D883" i="1"/>
  <c r="C883" i="1"/>
  <c r="D882" i="1"/>
  <c r="C882" i="1"/>
  <c r="D881" i="1"/>
  <c r="C881" i="1"/>
  <c r="D880" i="1"/>
  <c r="C880" i="1"/>
  <c r="D879" i="1"/>
  <c r="C879" i="1"/>
  <c r="D878" i="1"/>
  <c r="C878" i="1"/>
  <c r="D877" i="1"/>
  <c r="C877" i="1"/>
  <c r="D876" i="1"/>
  <c r="C876" i="1"/>
  <c r="D875" i="1"/>
  <c r="C875" i="1"/>
  <c r="D874" i="1"/>
  <c r="C874" i="1"/>
  <c r="D873" i="1"/>
  <c r="C873" i="1"/>
  <c r="D872" i="1"/>
  <c r="C872" i="1"/>
  <c r="D871" i="1"/>
  <c r="C871" i="1"/>
  <c r="D870" i="1"/>
  <c r="C870" i="1"/>
  <c r="D869" i="1"/>
  <c r="C869" i="1"/>
  <c r="D868" i="1"/>
  <c r="C868" i="1"/>
  <c r="D867" i="1"/>
  <c r="C867" i="1"/>
  <c r="D866" i="1"/>
  <c r="C866" i="1"/>
  <c r="D865" i="1"/>
  <c r="C865" i="1"/>
  <c r="D864" i="1"/>
  <c r="C864" i="1"/>
  <c r="D863" i="1"/>
  <c r="C863" i="1"/>
  <c r="D862" i="1"/>
  <c r="C862" i="1"/>
  <c r="D861" i="1"/>
  <c r="C861" i="1"/>
  <c r="D860" i="1"/>
  <c r="C860" i="1"/>
  <c r="D859" i="1"/>
  <c r="C859" i="1"/>
  <c r="D858" i="1"/>
  <c r="C858" i="1"/>
  <c r="D857" i="1"/>
  <c r="C857" i="1"/>
  <c r="D856" i="1"/>
  <c r="C856" i="1"/>
  <c r="D855" i="1"/>
  <c r="C855" i="1"/>
  <c r="D854" i="1"/>
  <c r="C854" i="1"/>
  <c r="D853" i="1"/>
  <c r="C853" i="1"/>
  <c r="D852" i="1"/>
  <c r="C852" i="1"/>
  <c r="D851" i="1"/>
  <c r="C851" i="1"/>
  <c r="D850" i="1"/>
  <c r="C850" i="1"/>
  <c r="D849" i="1"/>
  <c r="C849" i="1"/>
  <c r="D848" i="1"/>
  <c r="C848" i="1"/>
  <c r="D847" i="1"/>
  <c r="C847" i="1"/>
  <c r="D846" i="1"/>
  <c r="C846" i="1"/>
  <c r="D845" i="1"/>
  <c r="C845" i="1"/>
  <c r="D844" i="1"/>
  <c r="C844" i="1"/>
  <c r="D843" i="1"/>
  <c r="C843" i="1"/>
  <c r="D842" i="1"/>
  <c r="C842" i="1"/>
  <c r="D841" i="1"/>
  <c r="C841" i="1"/>
  <c r="D840" i="1"/>
  <c r="C840" i="1"/>
  <c r="D839" i="1"/>
  <c r="C839" i="1"/>
  <c r="D838" i="1"/>
  <c r="C838" i="1"/>
  <c r="D837" i="1"/>
  <c r="C837" i="1"/>
  <c r="D836" i="1"/>
  <c r="C836" i="1"/>
  <c r="D835" i="1"/>
  <c r="C835" i="1"/>
  <c r="D834" i="1"/>
  <c r="C834" i="1"/>
  <c r="D833" i="1"/>
  <c r="C833" i="1"/>
  <c r="D832" i="1"/>
  <c r="C832" i="1"/>
  <c r="D831" i="1"/>
  <c r="C831" i="1"/>
  <c r="D830" i="1"/>
  <c r="C830" i="1"/>
  <c r="D829" i="1"/>
  <c r="C829" i="1"/>
  <c r="D828" i="1"/>
  <c r="C828" i="1"/>
  <c r="D827" i="1"/>
  <c r="C827" i="1"/>
  <c r="D826" i="1"/>
  <c r="C826" i="1"/>
  <c r="D825" i="1"/>
  <c r="C825" i="1"/>
  <c r="D824" i="1"/>
  <c r="C824" i="1"/>
  <c r="D823" i="1"/>
  <c r="C823" i="1"/>
  <c r="D822" i="1"/>
  <c r="C822" i="1"/>
  <c r="D821" i="1"/>
  <c r="C821" i="1"/>
  <c r="D820" i="1"/>
  <c r="C820" i="1"/>
  <c r="D819" i="1"/>
  <c r="C819" i="1"/>
  <c r="D818" i="1"/>
  <c r="C818" i="1"/>
  <c r="D817" i="1"/>
  <c r="C817" i="1"/>
  <c r="D816" i="1"/>
  <c r="C816" i="1"/>
  <c r="D815" i="1"/>
  <c r="C815" i="1"/>
  <c r="D814" i="1"/>
  <c r="C814" i="1"/>
  <c r="D813" i="1"/>
  <c r="C813" i="1"/>
  <c r="D812" i="1"/>
  <c r="C812" i="1"/>
  <c r="D811" i="1"/>
  <c r="C811" i="1"/>
  <c r="D810" i="1"/>
  <c r="C810" i="1"/>
  <c r="D809" i="1"/>
  <c r="C809" i="1"/>
  <c r="D808" i="1"/>
  <c r="C808" i="1"/>
  <c r="D807" i="1"/>
  <c r="C807" i="1"/>
  <c r="D806" i="1"/>
  <c r="C806" i="1"/>
  <c r="D805" i="1"/>
  <c r="C805" i="1"/>
  <c r="D804" i="1"/>
  <c r="C804" i="1"/>
  <c r="D803" i="1"/>
  <c r="C803" i="1"/>
  <c r="D802" i="1"/>
  <c r="C802" i="1"/>
  <c r="D801" i="1"/>
  <c r="C801" i="1"/>
  <c r="D800" i="1"/>
  <c r="C800" i="1"/>
  <c r="D799" i="1"/>
  <c r="C799" i="1"/>
  <c r="D798" i="1"/>
  <c r="C798" i="1"/>
  <c r="D797" i="1"/>
  <c r="C797" i="1"/>
  <c r="D796" i="1"/>
  <c r="C796" i="1"/>
  <c r="D795" i="1"/>
  <c r="C795" i="1"/>
  <c r="D794" i="1"/>
  <c r="C794" i="1"/>
  <c r="D793" i="1"/>
  <c r="C793" i="1"/>
  <c r="D792" i="1"/>
  <c r="C792" i="1"/>
  <c r="D791" i="1"/>
  <c r="C791" i="1"/>
  <c r="D790" i="1"/>
  <c r="C790" i="1"/>
  <c r="D789" i="1"/>
  <c r="C789" i="1"/>
  <c r="D788" i="1"/>
  <c r="C788" i="1"/>
  <c r="D787" i="1"/>
  <c r="C787" i="1"/>
  <c r="D786" i="1"/>
  <c r="C786" i="1"/>
  <c r="D785" i="1"/>
  <c r="C785" i="1"/>
  <c r="D784" i="1"/>
  <c r="C784" i="1"/>
  <c r="D783" i="1"/>
  <c r="C783" i="1"/>
  <c r="D782" i="1"/>
  <c r="C782" i="1"/>
  <c r="D781" i="1"/>
  <c r="C781" i="1"/>
  <c r="D780" i="1"/>
  <c r="C780" i="1"/>
  <c r="D779" i="1"/>
  <c r="C779" i="1"/>
  <c r="D778" i="1"/>
  <c r="C778" i="1"/>
  <c r="D777" i="1"/>
  <c r="C777" i="1"/>
  <c r="D776" i="1"/>
  <c r="C776" i="1"/>
  <c r="D775" i="1"/>
  <c r="C775" i="1"/>
  <c r="D774" i="1"/>
  <c r="C774" i="1"/>
  <c r="D773" i="1"/>
  <c r="C773" i="1"/>
  <c r="D772" i="1"/>
  <c r="C772" i="1"/>
  <c r="D771" i="1"/>
  <c r="C771" i="1"/>
  <c r="D770" i="1"/>
  <c r="C770" i="1"/>
  <c r="D769" i="1"/>
  <c r="C769" i="1"/>
  <c r="D768" i="1"/>
  <c r="C768" i="1"/>
  <c r="D767" i="1"/>
  <c r="C767" i="1"/>
  <c r="D766" i="1"/>
  <c r="C766" i="1"/>
  <c r="D765" i="1"/>
  <c r="C765" i="1"/>
  <c r="D764" i="1"/>
  <c r="C764" i="1"/>
  <c r="D763" i="1"/>
  <c r="C763" i="1"/>
  <c r="D762" i="1"/>
  <c r="C762" i="1"/>
  <c r="D761" i="1"/>
  <c r="C761" i="1"/>
  <c r="D760" i="1"/>
  <c r="C760" i="1"/>
  <c r="D759" i="1"/>
  <c r="C759" i="1"/>
  <c r="D758" i="1"/>
  <c r="C758" i="1"/>
  <c r="D757" i="1"/>
  <c r="C757" i="1"/>
  <c r="D756" i="1"/>
  <c r="C756" i="1"/>
  <c r="D755" i="1"/>
  <c r="C755" i="1"/>
  <c r="D754" i="1"/>
  <c r="C754" i="1"/>
  <c r="D753" i="1"/>
  <c r="C753" i="1"/>
  <c r="D752" i="1"/>
  <c r="C752" i="1"/>
  <c r="D751" i="1"/>
  <c r="C751" i="1"/>
  <c r="D750" i="1"/>
  <c r="C750" i="1"/>
  <c r="D749" i="1"/>
  <c r="C749" i="1"/>
  <c r="D748" i="1"/>
  <c r="C748" i="1"/>
  <c r="D747" i="1"/>
  <c r="C747" i="1"/>
  <c r="D746" i="1"/>
  <c r="C746" i="1"/>
  <c r="D745" i="1"/>
  <c r="C745" i="1"/>
  <c r="D744" i="1"/>
  <c r="C744" i="1"/>
  <c r="D743" i="1"/>
  <c r="C743" i="1"/>
  <c r="D742" i="1"/>
  <c r="C742" i="1"/>
  <c r="D741" i="1"/>
  <c r="C741" i="1"/>
  <c r="D740" i="1"/>
  <c r="C740" i="1"/>
  <c r="D739" i="1"/>
  <c r="C739" i="1"/>
  <c r="D738" i="1"/>
  <c r="C738" i="1"/>
  <c r="D737" i="1"/>
  <c r="C737" i="1"/>
  <c r="D736" i="1"/>
  <c r="C736" i="1"/>
  <c r="D735" i="1"/>
  <c r="C735" i="1"/>
  <c r="D734" i="1"/>
  <c r="C734" i="1"/>
  <c r="D733" i="1"/>
  <c r="C733" i="1"/>
  <c r="D732" i="1"/>
  <c r="C732" i="1"/>
  <c r="D731" i="1"/>
  <c r="C731" i="1"/>
  <c r="G730" i="1"/>
  <c r="D730" i="1"/>
  <c r="C730" i="1"/>
  <c r="H730" i="1" s="1"/>
  <c r="D729" i="1"/>
  <c r="C729" i="1"/>
  <c r="D728" i="1"/>
  <c r="C728" i="1"/>
  <c r="G727" i="1"/>
  <c r="D727" i="1"/>
  <c r="C727" i="1"/>
  <c r="H727" i="1" s="1"/>
  <c r="D726" i="1"/>
  <c r="C726" i="1"/>
  <c r="D725" i="1"/>
  <c r="C725" i="1"/>
  <c r="G724" i="1"/>
  <c r="D724" i="1"/>
  <c r="C724" i="1"/>
  <c r="H724" i="1" s="1"/>
  <c r="D723" i="1"/>
  <c r="C723" i="1"/>
  <c r="D722" i="1"/>
  <c r="C722" i="1"/>
  <c r="G721" i="1"/>
  <c r="D721" i="1"/>
  <c r="C721" i="1"/>
  <c r="H721" i="1" s="1"/>
  <c r="D720" i="1"/>
  <c r="C720" i="1"/>
  <c r="D719" i="1"/>
  <c r="C719" i="1"/>
  <c r="G718" i="1"/>
  <c r="D718" i="1"/>
  <c r="C718" i="1"/>
  <c r="H718" i="1" s="1"/>
  <c r="D717" i="1"/>
  <c r="C717" i="1"/>
  <c r="D716" i="1"/>
  <c r="C716" i="1"/>
  <c r="G715" i="1"/>
  <c r="D715" i="1"/>
  <c r="C715" i="1"/>
  <c r="H715" i="1" s="1"/>
  <c r="D714" i="1"/>
  <c r="C714" i="1"/>
  <c r="D713" i="1"/>
  <c r="C713" i="1"/>
  <c r="G712" i="1"/>
  <c r="D712" i="1"/>
  <c r="C712" i="1"/>
  <c r="H712" i="1" s="1"/>
  <c r="D711" i="1"/>
  <c r="C711" i="1"/>
  <c r="D710" i="1"/>
  <c r="C710" i="1"/>
  <c r="G709" i="1"/>
  <c r="D709" i="1"/>
  <c r="C709" i="1"/>
  <c r="H709" i="1" s="1"/>
  <c r="D708" i="1"/>
  <c r="C708" i="1"/>
  <c r="D707" i="1"/>
  <c r="C707" i="1"/>
  <c r="G706" i="1"/>
  <c r="D706" i="1"/>
  <c r="C706" i="1"/>
  <c r="H706" i="1" s="1"/>
  <c r="D705" i="1"/>
  <c r="C705" i="1"/>
  <c r="D704" i="1"/>
  <c r="C704" i="1"/>
  <c r="G703" i="1"/>
  <c r="D703" i="1"/>
  <c r="C703" i="1"/>
  <c r="H703" i="1" s="1"/>
  <c r="D702" i="1"/>
  <c r="C702" i="1"/>
  <c r="D701" i="1"/>
  <c r="C701" i="1"/>
  <c r="G700" i="1"/>
  <c r="D700" i="1"/>
  <c r="C700" i="1"/>
  <c r="H700" i="1" s="1"/>
  <c r="D699" i="1"/>
  <c r="C699" i="1"/>
  <c r="D698" i="1"/>
  <c r="C698" i="1"/>
  <c r="G697" i="1"/>
  <c r="D697" i="1"/>
  <c r="C697" i="1"/>
  <c r="H697" i="1" s="1"/>
  <c r="D696" i="1"/>
  <c r="C696" i="1"/>
  <c r="D695" i="1"/>
  <c r="C695" i="1"/>
  <c r="G694" i="1"/>
  <c r="D694" i="1"/>
  <c r="C694" i="1"/>
  <c r="H694" i="1" s="1"/>
  <c r="D693" i="1"/>
  <c r="C693" i="1"/>
  <c r="D692" i="1"/>
  <c r="C692" i="1"/>
  <c r="G691" i="1"/>
  <c r="D691" i="1"/>
  <c r="C691" i="1"/>
  <c r="H691" i="1" s="1"/>
  <c r="D690" i="1"/>
  <c r="C690" i="1"/>
  <c r="D689" i="1"/>
  <c r="C689" i="1"/>
  <c r="G688" i="1"/>
  <c r="D688" i="1"/>
  <c r="C688" i="1"/>
  <c r="H688" i="1" s="1"/>
  <c r="D687" i="1"/>
  <c r="C687" i="1"/>
  <c r="D686" i="1"/>
  <c r="C686" i="1"/>
  <c r="G685" i="1"/>
  <c r="D685" i="1"/>
  <c r="C685" i="1"/>
  <c r="H685" i="1" s="1"/>
  <c r="D684" i="1"/>
  <c r="C684" i="1"/>
  <c r="D683" i="1"/>
  <c r="C683" i="1"/>
  <c r="G682" i="1"/>
  <c r="D682" i="1"/>
  <c r="C682" i="1"/>
  <c r="H682" i="1" s="1"/>
  <c r="D681" i="1"/>
  <c r="C681" i="1"/>
  <c r="D680" i="1"/>
  <c r="C680" i="1"/>
  <c r="G679" i="1"/>
  <c r="D679" i="1"/>
  <c r="C679" i="1"/>
  <c r="H679" i="1" s="1"/>
  <c r="D678" i="1"/>
  <c r="C678" i="1"/>
  <c r="D677" i="1"/>
  <c r="C677" i="1"/>
  <c r="G676" i="1"/>
  <c r="D676" i="1"/>
  <c r="C676" i="1"/>
  <c r="H676" i="1" s="1"/>
  <c r="D675" i="1"/>
  <c r="C675" i="1"/>
  <c r="D674" i="1"/>
  <c r="C674" i="1"/>
  <c r="G673" i="1"/>
  <c r="D673" i="1"/>
  <c r="C673" i="1"/>
  <c r="H673" i="1" s="1"/>
  <c r="D672" i="1"/>
  <c r="C672" i="1"/>
  <c r="D671" i="1"/>
  <c r="C671" i="1"/>
  <c r="G670" i="1"/>
  <c r="D670" i="1"/>
  <c r="C670" i="1"/>
  <c r="H670" i="1" s="1"/>
  <c r="D669" i="1"/>
  <c r="C669" i="1"/>
  <c r="D668" i="1"/>
  <c r="C668" i="1"/>
  <c r="G667" i="1"/>
  <c r="D667" i="1"/>
  <c r="C667" i="1"/>
  <c r="H667" i="1" s="1"/>
  <c r="D666" i="1"/>
  <c r="C666" i="1"/>
  <c r="D665" i="1"/>
  <c r="C665" i="1"/>
  <c r="G664" i="1"/>
  <c r="D664" i="1"/>
  <c r="C664" i="1"/>
  <c r="H664" i="1" s="1"/>
  <c r="D663" i="1"/>
  <c r="C663" i="1"/>
  <c r="D662" i="1"/>
  <c r="C662" i="1"/>
  <c r="G661" i="1"/>
  <c r="D661" i="1"/>
  <c r="C661" i="1"/>
  <c r="H661" i="1" s="1"/>
  <c r="D660" i="1"/>
  <c r="C660" i="1"/>
  <c r="D659" i="1"/>
  <c r="C659" i="1"/>
  <c r="G658" i="1"/>
  <c r="D658" i="1"/>
  <c r="C658" i="1"/>
  <c r="H658" i="1" s="1"/>
  <c r="D657" i="1"/>
  <c r="C657" i="1"/>
  <c r="D656" i="1"/>
  <c r="C656" i="1"/>
  <c r="G655" i="1"/>
  <c r="D655" i="1"/>
  <c r="C655" i="1"/>
  <c r="H655" i="1" s="1"/>
  <c r="D654" i="1"/>
  <c r="C654" i="1"/>
  <c r="D653" i="1"/>
  <c r="C653" i="1"/>
  <c r="G652" i="1"/>
  <c r="D652" i="1"/>
  <c r="C652" i="1"/>
  <c r="H652" i="1" s="1"/>
  <c r="D651" i="1"/>
  <c r="C651" i="1"/>
  <c r="D650" i="1"/>
  <c r="C650" i="1"/>
  <c r="G649" i="1"/>
  <c r="D649" i="1"/>
  <c r="C649" i="1"/>
  <c r="H649" i="1" s="1"/>
  <c r="D648" i="1"/>
  <c r="C648" i="1"/>
  <c r="D647" i="1"/>
  <c r="C647" i="1"/>
  <c r="G646" i="1"/>
  <c r="D646" i="1"/>
  <c r="C646" i="1"/>
  <c r="H646" i="1" s="1"/>
  <c r="D645" i="1"/>
  <c r="C645" i="1"/>
  <c r="D644" i="1"/>
  <c r="C644" i="1"/>
  <c r="D643" i="1"/>
  <c r="C643" i="1"/>
  <c r="H643" i="1" s="1"/>
  <c r="D642" i="1"/>
  <c r="C642" i="1"/>
  <c r="D641" i="1"/>
  <c r="C641" i="1"/>
  <c r="D638" i="1"/>
  <c r="C638" i="1"/>
  <c r="G637" i="1"/>
  <c r="D637" i="1"/>
  <c r="C637" i="1"/>
  <c r="H637" i="1" s="1"/>
  <c r="D632" i="1"/>
  <c r="C632" i="1"/>
  <c r="G631" i="1"/>
  <c r="D631" i="1"/>
  <c r="C631" i="1"/>
  <c r="H631" i="1" s="1"/>
  <c r="G628" i="1"/>
  <c r="D628" i="1"/>
  <c r="C628" i="1"/>
  <c r="H628" i="1" s="1"/>
  <c r="D627" i="1"/>
  <c r="C627" i="1"/>
  <c r="D626" i="1"/>
  <c r="C626" i="1"/>
  <c r="G625" i="1"/>
  <c r="D625" i="1"/>
  <c r="C625" i="1"/>
  <c r="H625" i="1" s="1"/>
  <c r="D624" i="1"/>
  <c r="C624" i="1"/>
  <c r="D623" i="1"/>
  <c r="C623" i="1"/>
  <c r="G622" i="1"/>
  <c r="D622" i="1"/>
  <c r="C622" i="1"/>
  <c r="H622" i="1" s="1"/>
  <c r="D621" i="1"/>
  <c r="C621" i="1"/>
  <c r="D620" i="1"/>
  <c r="C620" i="1"/>
  <c r="G619" i="1"/>
  <c r="D619" i="1"/>
  <c r="C619" i="1"/>
  <c r="H619" i="1" s="1"/>
  <c r="D618" i="1"/>
  <c r="C618" i="1"/>
  <c r="D617" i="1"/>
  <c r="C617" i="1"/>
  <c r="G616" i="1"/>
  <c r="D616" i="1"/>
  <c r="C616" i="1"/>
  <c r="H616" i="1" s="1"/>
  <c r="D615" i="1"/>
  <c r="C615" i="1"/>
  <c r="D614" i="1"/>
  <c r="C614" i="1"/>
  <c r="G613" i="1"/>
  <c r="D613" i="1"/>
  <c r="C613" i="1"/>
  <c r="H613" i="1" s="1"/>
  <c r="D612" i="1"/>
  <c r="C612" i="1"/>
  <c r="D611" i="1"/>
  <c r="C611" i="1"/>
  <c r="G610" i="1"/>
  <c r="D610" i="1"/>
  <c r="C610" i="1"/>
  <c r="H610" i="1" s="1"/>
  <c r="D609" i="1"/>
  <c r="C609" i="1"/>
  <c r="D608" i="1"/>
  <c r="C608" i="1"/>
  <c r="G607" i="1"/>
  <c r="D607" i="1"/>
  <c r="H607" i="1" s="1"/>
  <c r="C607" i="1"/>
  <c r="D606" i="1"/>
  <c r="C606" i="1"/>
  <c r="D605" i="1"/>
  <c r="C605" i="1"/>
  <c r="G604" i="1"/>
  <c r="D604" i="1"/>
  <c r="C604" i="1"/>
  <c r="H604" i="1" s="1"/>
  <c r="D603" i="1"/>
  <c r="C603" i="1"/>
  <c r="D602" i="1"/>
  <c r="C602" i="1"/>
  <c r="G601" i="1"/>
  <c r="D601" i="1"/>
  <c r="C601" i="1"/>
  <c r="H601" i="1" s="1"/>
  <c r="D600" i="1"/>
  <c r="C600" i="1"/>
  <c r="D599" i="1"/>
  <c r="C599" i="1"/>
  <c r="G598" i="1"/>
  <c r="D598" i="1"/>
  <c r="C598" i="1"/>
  <c r="H598" i="1" s="1"/>
  <c r="D597" i="1"/>
  <c r="C597" i="1"/>
  <c r="D596" i="1"/>
  <c r="C596" i="1"/>
  <c r="G595" i="1"/>
  <c r="D595" i="1"/>
  <c r="C595" i="1"/>
  <c r="H595" i="1" s="1"/>
  <c r="D594" i="1"/>
  <c r="C594" i="1"/>
  <c r="D593" i="1"/>
  <c r="C593" i="1"/>
  <c r="G592" i="1"/>
  <c r="D592" i="1"/>
  <c r="C592" i="1"/>
  <c r="H592" i="1" s="1"/>
  <c r="D591" i="1"/>
  <c r="C591" i="1"/>
  <c r="D590" i="1"/>
  <c r="C590" i="1"/>
  <c r="D589" i="1"/>
  <c r="C589" i="1"/>
  <c r="H589" i="1" s="1"/>
  <c r="D588" i="1"/>
  <c r="C588" i="1"/>
  <c r="D587" i="1"/>
  <c r="C587" i="1"/>
  <c r="D586" i="1"/>
  <c r="C586" i="1"/>
  <c r="H586" i="1" s="1"/>
  <c r="D585" i="1"/>
  <c r="C585" i="1"/>
  <c r="D584" i="1"/>
  <c r="C584" i="1"/>
  <c r="D583" i="1"/>
  <c r="C583" i="1"/>
  <c r="H583" i="1" s="1"/>
  <c r="D582" i="1"/>
  <c r="C582" i="1"/>
  <c r="D581" i="1"/>
  <c r="C581" i="1"/>
  <c r="D580" i="1"/>
  <c r="C580" i="1"/>
  <c r="H580" i="1" s="1"/>
  <c r="D579" i="1"/>
  <c r="C579" i="1"/>
  <c r="D578" i="1"/>
  <c r="C578" i="1"/>
  <c r="G577" i="1"/>
  <c r="D577" i="1"/>
  <c r="C577" i="1"/>
  <c r="H577" i="1" s="1"/>
  <c r="D576" i="1"/>
  <c r="C576" i="1"/>
  <c r="D575" i="1"/>
  <c r="C575" i="1"/>
  <c r="D574" i="1"/>
  <c r="D573" i="1"/>
  <c r="C573" i="1"/>
  <c r="D572" i="1"/>
  <c r="C572" i="1"/>
  <c r="D571" i="1"/>
  <c r="C571" i="1"/>
  <c r="H571" i="1" s="1"/>
  <c r="D570" i="1"/>
  <c r="C570" i="1"/>
  <c r="D569" i="1"/>
  <c r="C569" i="1"/>
  <c r="D568" i="1"/>
  <c r="C568" i="1"/>
  <c r="H568" i="1" s="1"/>
  <c r="D567" i="1"/>
  <c r="C567" i="1"/>
  <c r="D566" i="1"/>
  <c r="C566" i="1"/>
  <c r="D565" i="1"/>
  <c r="C565" i="1"/>
  <c r="H565" i="1" s="1"/>
  <c r="D564" i="1"/>
  <c r="C564" i="1"/>
  <c r="D563" i="1"/>
  <c r="C563" i="1"/>
  <c r="H562" i="1"/>
  <c r="D562" i="1"/>
  <c r="G562" i="1" s="1"/>
  <c r="C562" i="1"/>
  <c r="D560" i="1"/>
  <c r="C560" i="1"/>
  <c r="H559" i="1"/>
  <c r="G559" i="1"/>
  <c r="D559" i="1"/>
  <c r="C559" i="1"/>
  <c r="D558" i="1"/>
  <c r="C558" i="1"/>
  <c r="D557" i="1"/>
  <c r="C557" i="1"/>
  <c r="H556" i="1"/>
  <c r="G556" i="1"/>
  <c r="D556" i="1"/>
  <c r="C556" i="1"/>
  <c r="D555" i="1"/>
  <c r="C555" i="1"/>
  <c r="D554" i="1"/>
  <c r="C554" i="1"/>
  <c r="D553" i="1"/>
  <c r="C553" i="1"/>
  <c r="H553" i="1" s="1"/>
  <c r="D552" i="1"/>
  <c r="C552" i="1"/>
  <c r="D551" i="1"/>
  <c r="C551" i="1"/>
  <c r="H550" i="1"/>
  <c r="G550" i="1"/>
  <c r="D550" i="1"/>
  <c r="C550" i="1"/>
  <c r="D549" i="1"/>
  <c r="C549" i="1"/>
  <c r="D548" i="1"/>
  <c r="C548" i="1"/>
  <c r="D547" i="1"/>
  <c r="C547" i="1"/>
  <c r="H547" i="1" s="1"/>
  <c r="D546" i="1"/>
  <c r="C546" i="1"/>
  <c r="D545" i="1"/>
  <c r="C545" i="1"/>
  <c r="G544" i="1"/>
  <c r="D544" i="1"/>
  <c r="C544" i="1"/>
  <c r="H544" i="1" s="1"/>
  <c r="D543" i="1"/>
  <c r="C543" i="1"/>
  <c r="D542" i="1"/>
  <c r="C542" i="1"/>
  <c r="G541" i="1"/>
  <c r="D541" i="1"/>
  <c r="H541" i="1" s="1"/>
  <c r="C541" i="1"/>
  <c r="D540" i="1"/>
  <c r="C540" i="1"/>
  <c r="D539" i="1"/>
  <c r="C539" i="1"/>
  <c r="D538" i="1"/>
  <c r="C538" i="1"/>
  <c r="H538" i="1" s="1"/>
  <c r="D537" i="1"/>
  <c r="C537" i="1"/>
  <c r="D536" i="1"/>
  <c r="C536" i="1"/>
  <c r="D535" i="1"/>
  <c r="C535" i="1"/>
  <c r="H535" i="1" s="1"/>
  <c r="D534" i="1"/>
  <c r="C534" i="1"/>
  <c r="D533" i="1"/>
  <c r="C533" i="1"/>
  <c r="D532" i="1"/>
  <c r="C532" i="1"/>
  <c r="H532" i="1" s="1"/>
  <c r="D531" i="1"/>
  <c r="C531" i="1"/>
  <c r="D530" i="1"/>
  <c r="C530" i="1"/>
  <c r="D529" i="1"/>
  <c r="C529" i="1"/>
  <c r="H529" i="1" s="1"/>
  <c r="D528" i="1"/>
  <c r="C528" i="1"/>
  <c r="D527" i="1"/>
  <c r="C527" i="1"/>
  <c r="D526" i="1"/>
  <c r="C526" i="1"/>
  <c r="H526" i="1" s="1"/>
  <c r="D525" i="1"/>
  <c r="C525" i="1"/>
  <c r="D524" i="1"/>
  <c r="C524" i="1"/>
  <c r="D523" i="1"/>
  <c r="C523" i="1"/>
  <c r="H523" i="1" s="1"/>
  <c r="D521" i="1"/>
  <c r="C521" i="1"/>
  <c r="D520" i="1"/>
  <c r="C520" i="1"/>
  <c r="H520" i="1" s="1"/>
  <c r="D519" i="1"/>
  <c r="C519" i="1"/>
  <c r="D518" i="1"/>
  <c r="C518" i="1"/>
  <c r="D517" i="1"/>
  <c r="C517" i="1"/>
  <c r="H517" i="1" s="1"/>
  <c r="D516" i="1"/>
  <c r="C516" i="1"/>
  <c r="D515" i="1"/>
  <c r="C515" i="1"/>
  <c r="D514" i="1"/>
  <c r="C514" i="1"/>
  <c r="H514" i="1" s="1"/>
  <c r="D513" i="1"/>
  <c r="C513" i="1"/>
  <c r="D512" i="1"/>
  <c r="C512" i="1"/>
  <c r="D511" i="1"/>
  <c r="C511" i="1"/>
  <c r="H511" i="1" s="1"/>
  <c r="D510" i="1"/>
  <c r="C510" i="1"/>
  <c r="D509" i="1"/>
  <c r="D508" i="1"/>
  <c r="C508" i="1"/>
  <c r="H508" i="1" s="1"/>
  <c r="D507" i="1"/>
  <c r="C507" i="1"/>
  <c r="D506" i="1"/>
  <c r="C506" i="1"/>
  <c r="D505" i="1"/>
  <c r="C505" i="1"/>
  <c r="H505" i="1" s="1"/>
  <c r="D504" i="1"/>
  <c r="C504" i="1"/>
  <c r="D503" i="1"/>
  <c r="C503" i="1"/>
  <c r="D502" i="1"/>
  <c r="C502" i="1"/>
  <c r="H502" i="1" s="1"/>
  <c r="D501" i="1"/>
  <c r="C501" i="1"/>
  <c r="D500" i="1"/>
  <c r="C500" i="1"/>
  <c r="D499" i="1"/>
  <c r="C499" i="1"/>
  <c r="H499" i="1" s="1"/>
  <c r="D498" i="1"/>
  <c r="C498" i="1"/>
  <c r="D497" i="1"/>
  <c r="C497" i="1"/>
  <c r="D496" i="1"/>
  <c r="C496" i="1"/>
  <c r="H496" i="1" s="1"/>
  <c r="D495" i="1"/>
  <c r="C495" i="1"/>
  <c r="D494" i="1"/>
  <c r="C494" i="1"/>
  <c r="D493" i="1"/>
  <c r="C493" i="1"/>
  <c r="H493" i="1" s="1"/>
  <c r="D492" i="1"/>
  <c r="C492" i="1"/>
  <c r="D491" i="1"/>
  <c r="C491" i="1"/>
  <c r="D490" i="1"/>
  <c r="C490" i="1"/>
  <c r="H490" i="1" s="1"/>
  <c r="D489" i="1"/>
  <c r="C489" i="1"/>
  <c r="D488" i="1"/>
  <c r="C488" i="1"/>
  <c r="G487" i="1"/>
  <c r="D487" i="1"/>
  <c r="C487" i="1"/>
  <c r="H487" i="1" s="1"/>
  <c r="D486" i="1"/>
  <c r="C486" i="1"/>
  <c r="D485" i="1"/>
  <c r="C485" i="1"/>
  <c r="H484" i="1"/>
  <c r="G484" i="1"/>
  <c r="D484" i="1"/>
  <c r="C484" i="1"/>
  <c r="D483" i="1"/>
  <c r="C483" i="1"/>
  <c r="D482" i="1"/>
  <c r="C482" i="1"/>
  <c r="H481" i="1"/>
  <c r="G481" i="1"/>
  <c r="D481" i="1"/>
  <c r="C481" i="1"/>
  <c r="D480" i="1"/>
  <c r="C480" i="1"/>
  <c r="H479" i="1"/>
  <c r="D479" i="1"/>
  <c r="C479" i="1"/>
  <c r="G479" i="1" s="1"/>
  <c r="D478" i="1"/>
  <c r="D477" i="1"/>
  <c r="C477" i="1"/>
  <c r="H477" i="1" s="1"/>
  <c r="G476" i="1"/>
  <c r="D476" i="1"/>
  <c r="C476" i="1"/>
  <c r="H476" i="1" s="1"/>
  <c r="G475" i="1"/>
  <c r="D475" i="1"/>
  <c r="C475" i="1"/>
  <c r="H475" i="1" s="1"/>
  <c r="G474" i="1"/>
  <c r="D474" i="1"/>
  <c r="C474" i="1"/>
  <c r="H474" i="1" s="1"/>
  <c r="G473" i="1"/>
  <c r="D473" i="1"/>
  <c r="C473" i="1"/>
  <c r="H473" i="1" s="1"/>
  <c r="G472" i="1"/>
  <c r="D472" i="1"/>
  <c r="C472" i="1"/>
  <c r="H472" i="1" s="1"/>
  <c r="D471" i="1"/>
  <c r="C471" i="1"/>
  <c r="G470" i="1"/>
  <c r="D470" i="1"/>
  <c r="C470" i="1"/>
  <c r="H470" i="1" s="1"/>
  <c r="G469" i="1"/>
  <c r="D469" i="1"/>
  <c r="C469" i="1"/>
  <c r="H469" i="1" s="1"/>
  <c r="G468" i="1"/>
  <c r="D468" i="1"/>
  <c r="C468" i="1"/>
  <c r="H468" i="1" s="1"/>
  <c r="G467" i="1"/>
  <c r="D467" i="1"/>
  <c r="C467" i="1"/>
  <c r="H467" i="1" s="1"/>
  <c r="D466" i="1"/>
  <c r="G465" i="1"/>
  <c r="D465" i="1"/>
  <c r="C465" i="1"/>
  <c r="H465" i="1" s="1"/>
  <c r="G464" i="1"/>
  <c r="D464" i="1"/>
  <c r="C464" i="1"/>
  <c r="H464" i="1" s="1"/>
  <c r="G463" i="1"/>
  <c r="D463" i="1"/>
  <c r="C463" i="1"/>
  <c r="H463" i="1" s="1"/>
  <c r="G462" i="1"/>
  <c r="D462" i="1"/>
  <c r="C462" i="1"/>
  <c r="H462" i="1" s="1"/>
  <c r="G461" i="1"/>
  <c r="D461" i="1"/>
  <c r="C461" i="1"/>
  <c r="H461" i="1" s="1"/>
  <c r="G460" i="1"/>
  <c r="D460" i="1"/>
  <c r="C460" i="1"/>
  <c r="H460" i="1" s="1"/>
  <c r="D459" i="1"/>
  <c r="C459" i="1"/>
  <c r="H459" i="1" s="1"/>
  <c r="G458" i="1"/>
  <c r="D458" i="1"/>
  <c r="C458" i="1"/>
  <c r="H458" i="1" s="1"/>
  <c r="G457" i="1"/>
  <c r="D457" i="1"/>
  <c r="C457" i="1"/>
  <c r="H457" i="1" s="1"/>
  <c r="G456" i="1"/>
  <c r="D456" i="1"/>
  <c r="C456" i="1"/>
  <c r="H456" i="1" s="1"/>
  <c r="G455" i="1"/>
  <c r="D455" i="1"/>
  <c r="C455" i="1"/>
  <c r="H455" i="1" s="1"/>
  <c r="G454" i="1"/>
  <c r="D454" i="1"/>
  <c r="C454" i="1"/>
  <c r="H454" i="1" s="1"/>
  <c r="D453" i="1"/>
  <c r="G452" i="1"/>
  <c r="D452" i="1"/>
  <c r="C452" i="1"/>
  <c r="H452" i="1" s="1"/>
  <c r="G451" i="1"/>
  <c r="D451" i="1"/>
  <c r="C451" i="1"/>
  <c r="H451" i="1" s="1"/>
  <c r="G450" i="1"/>
  <c r="D450" i="1"/>
  <c r="C450" i="1"/>
  <c r="H450" i="1" s="1"/>
  <c r="G449" i="1"/>
  <c r="D449" i="1"/>
  <c r="C449" i="1"/>
  <c r="H449" i="1" s="1"/>
  <c r="G448" i="1"/>
  <c r="D448" i="1"/>
  <c r="C448" i="1"/>
  <c r="H448" i="1" s="1"/>
  <c r="D447" i="1"/>
  <c r="C447" i="1"/>
  <c r="H447" i="1" s="1"/>
  <c r="G446" i="1"/>
  <c r="D446" i="1"/>
  <c r="C446" i="1"/>
  <c r="H446" i="1" s="1"/>
  <c r="G445" i="1"/>
  <c r="D445" i="1"/>
  <c r="C445" i="1"/>
  <c r="H445" i="1" s="1"/>
  <c r="G444" i="1"/>
  <c r="D444" i="1"/>
  <c r="C444" i="1"/>
  <c r="H444" i="1" s="1"/>
  <c r="G443" i="1"/>
  <c r="D443" i="1"/>
  <c r="C443" i="1"/>
  <c r="H443" i="1" s="1"/>
  <c r="G442" i="1"/>
  <c r="D442" i="1"/>
  <c r="C442" i="1"/>
  <c r="H442" i="1" s="1"/>
  <c r="G441" i="1"/>
  <c r="D441" i="1"/>
  <c r="C441" i="1"/>
  <c r="H441" i="1" s="1"/>
  <c r="G440" i="1"/>
  <c r="D440" i="1"/>
  <c r="C440" i="1"/>
  <c r="H440" i="1" s="1"/>
  <c r="G439" i="1"/>
  <c r="D439" i="1"/>
  <c r="C439" i="1"/>
  <c r="H439" i="1" s="1"/>
  <c r="G438" i="1"/>
  <c r="D438" i="1"/>
  <c r="C438" i="1"/>
  <c r="H438" i="1" s="1"/>
  <c r="G437" i="1"/>
  <c r="D437" i="1"/>
  <c r="C437" i="1"/>
  <c r="H437" i="1" s="1"/>
  <c r="G436" i="1"/>
  <c r="D436" i="1"/>
  <c r="C436" i="1"/>
  <c r="H436" i="1" s="1"/>
  <c r="D435" i="1"/>
  <c r="C435" i="1"/>
  <c r="H435" i="1" s="1"/>
  <c r="G434" i="1"/>
  <c r="D434" i="1"/>
  <c r="C434" i="1"/>
  <c r="H434" i="1" s="1"/>
  <c r="G433" i="1"/>
  <c r="D433" i="1"/>
  <c r="C433" i="1"/>
  <c r="H433" i="1" s="1"/>
  <c r="G432" i="1"/>
  <c r="D432" i="1"/>
  <c r="C432" i="1"/>
  <c r="H432" i="1" s="1"/>
  <c r="G431" i="1"/>
  <c r="D431" i="1"/>
  <c r="C431" i="1"/>
  <c r="H431" i="1" s="1"/>
  <c r="G430" i="1"/>
  <c r="D430" i="1"/>
  <c r="C430" i="1"/>
  <c r="H430" i="1" s="1"/>
  <c r="G429" i="1"/>
  <c r="D429" i="1"/>
  <c r="C429" i="1"/>
  <c r="H429" i="1" s="1"/>
  <c r="G428" i="1"/>
  <c r="D428" i="1"/>
  <c r="C428" i="1"/>
  <c r="H428" i="1" s="1"/>
  <c r="G427" i="1"/>
  <c r="D427" i="1"/>
  <c r="C427" i="1"/>
  <c r="H427" i="1" s="1"/>
  <c r="G426" i="1"/>
  <c r="D426" i="1"/>
  <c r="C426" i="1"/>
  <c r="H426" i="1" s="1"/>
  <c r="G425" i="1"/>
  <c r="D425" i="1"/>
  <c r="C425" i="1"/>
  <c r="H425" i="1" s="1"/>
  <c r="G424" i="1"/>
  <c r="D424" i="1"/>
  <c r="C424" i="1"/>
  <c r="H424" i="1" s="1"/>
  <c r="D423" i="1"/>
  <c r="C423" i="1"/>
  <c r="H423" i="1" s="1"/>
  <c r="G422" i="1"/>
  <c r="D422" i="1"/>
  <c r="C422" i="1"/>
  <c r="H422" i="1" s="1"/>
  <c r="G421" i="1"/>
  <c r="D421" i="1"/>
  <c r="C421" i="1"/>
  <c r="H421" i="1" s="1"/>
  <c r="G420" i="1"/>
  <c r="D420" i="1"/>
  <c r="C420" i="1"/>
  <c r="H420" i="1" s="1"/>
  <c r="G419" i="1"/>
  <c r="D419" i="1"/>
  <c r="C419" i="1"/>
  <c r="H419" i="1" s="1"/>
  <c r="G418" i="1"/>
  <c r="D418" i="1"/>
  <c r="C418" i="1"/>
  <c r="H418" i="1" s="1"/>
  <c r="G417" i="1"/>
  <c r="D417" i="1"/>
  <c r="C417" i="1"/>
  <c r="H417" i="1" s="1"/>
  <c r="G416" i="1"/>
  <c r="D416" i="1"/>
  <c r="C416" i="1"/>
  <c r="H416" i="1" s="1"/>
  <c r="D415" i="1"/>
  <c r="G413" i="1"/>
  <c r="D413" i="1"/>
  <c r="C413" i="1"/>
  <c r="H413" i="1" s="1"/>
  <c r="G412" i="1"/>
  <c r="D412" i="1"/>
  <c r="C412" i="1"/>
  <c r="H412" i="1" s="1"/>
  <c r="G411" i="1"/>
  <c r="D411" i="1"/>
  <c r="C411" i="1"/>
  <c r="H411" i="1" s="1"/>
  <c r="G406" i="1"/>
  <c r="D406" i="1"/>
  <c r="C406" i="1"/>
  <c r="H406" i="1" s="1"/>
  <c r="D405" i="1"/>
  <c r="C405" i="1"/>
  <c r="H405" i="1" s="1"/>
  <c r="G404" i="1"/>
  <c r="D404" i="1"/>
  <c r="C404" i="1"/>
  <c r="H404" i="1" s="1"/>
  <c r="G401" i="1"/>
  <c r="D401" i="1"/>
  <c r="C401" i="1"/>
  <c r="H401" i="1" s="1"/>
  <c r="G400" i="1"/>
  <c r="D400" i="1"/>
  <c r="C400" i="1"/>
  <c r="H400" i="1" s="1"/>
  <c r="G399" i="1"/>
  <c r="D399" i="1"/>
  <c r="C399" i="1"/>
  <c r="H399" i="1" s="1"/>
  <c r="G398" i="1"/>
  <c r="D398" i="1"/>
  <c r="C398" i="1"/>
  <c r="H398" i="1" s="1"/>
  <c r="G397" i="1"/>
  <c r="D397" i="1"/>
  <c r="C397" i="1"/>
  <c r="H397" i="1" s="1"/>
  <c r="G396" i="1"/>
  <c r="D396" i="1"/>
  <c r="C396" i="1"/>
  <c r="H396" i="1" s="1"/>
  <c r="G395" i="1"/>
  <c r="D395" i="1"/>
  <c r="C395" i="1"/>
  <c r="H395" i="1" s="1"/>
  <c r="G394" i="1"/>
  <c r="D394" i="1"/>
  <c r="C394" i="1"/>
  <c r="H394" i="1" s="1"/>
  <c r="G393" i="1"/>
  <c r="D393" i="1"/>
  <c r="C393" i="1"/>
  <c r="H393" i="1" s="1"/>
  <c r="G392" i="1"/>
  <c r="D392" i="1"/>
  <c r="C392" i="1"/>
  <c r="H392" i="1" s="1"/>
  <c r="G391" i="1"/>
  <c r="D391" i="1"/>
  <c r="C391" i="1"/>
  <c r="H391" i="1" s="1"/>
  <c r="D390" i="1"/>
  <c r="C390" i="1"/>
  <c r="H390" i="1" s="1"/>
  <c r="G389" i="1"/>
  <c r="D389" i="1"/>
  <c r="C389" i="1"/>
  <c r="H389" i="1" s="1"/>
  <c r="G388" i="1"/>
  <c r="D388" i="1"/>
  <c r="C388" i="1"/>
  <c r="H388" i="1" s="1"/>
  <c r="G387" i="1"/>
  <c r="D387" i="1"/>
  <c r="C387" i="1"/>
  <c r="H387" i="1" s="1"/>
  <c r="G386" i="1"/>
  <c r="D386" i="1"/>
  <c r="C386" i="1"/>
  <c r="H386" i="1" s="1"/>
  <c r="G385" i="1"/>
  <c r="D385" i="1"/>
  <c r="C385" i="1"/>
  <c r="H385" i="1" s="1"/>
  <c r="G384" i="1"/>
  <c r="D384" i="1"/>
  <c r="C384" i="1"/>
  <c r="H384" i="1" s="1"/>
  <c r="G383" i="1"/>
  <c r="D383" i="1"/>
  <c r="C383" i="1"/>
  <c r="H383" i="1" s="1"/>
  <c r="G382" i="1"/>
  <c r="D382" i="1"/>
  <c r="C382" i="1"/>
  <c r="H382" i="1" s="1"/>
  <c r="G381" i="1"/>
  <c r="D381" i="1"/>
  <c r="C381" i="1"/>
  <c r="H381" i="1" s="1"/>
  <c r="G380" i="1"/>
  <c r="D380" i="1"/>
  <c r="C380" i="1"/>
  <c r="H380" i="1" s="1"/>
  <c r="G379" i="1"/>
  <c r="D379" i="1"/>
  <c r="C379" i="1"/>
  <c r="H379" i="1" s="1"/>
  <c r="D378" i="1"/>
  <c r="C378" i="1"/>
  <c r="H378" i="1" s="1"/>
  <c r="G377" i="1"/>
  <c r="D377" i="1"/>
  <c r="C377" i="1"/>
  <c r="H377" i="1" s="1"/>
  <c r="G376" i="1"/>
  <c r="D376" i="1"/>
  <c r="C376" i="1"/>
  <c r="H376" i="1" s="1"/>
  <c r="G375" i="1"/>
  <c r="D375" i="1"/>
  <c r="C375" i="1"/>
  <c r="H375" i="1" s="1"/>
  <c r="G374" i="1"/>
  <c r="D374" i="1"/>
  <c r="C374" i="1"/>
  <c r="H374" i="1" s="1"/>
  <c r="G373" i="1"/>
  <c r="D373" i="1"/>
  <c r="C373" i="1"/>
  <c r="H373" i="1" s="1"/>
  <c r="G372" i="1"/>
  <c r="D372" i="1"/>
  <c r="C372" i="1"/>
  <c r="H372" i="1" s="1"/>
  <c r="G371" i="1"/>
  <c r="D371" i="1"/>
  <c r="C371" i="1"/>
  <c r="H371" i="1" s="1"/>
  <c r="G370" i="1"/>
  <c r="D370" i="1"/>
  <c r="C370" i="1"/>
  <c r="H370" i="1" s="1"/>
  <c r="G369" i="1"/>
  <c r="D369" i="1"/>
  <c r="C369" i="1"/>
  <c r="H369" i="1" s="1"/>
  <c r="G368" i="1"/>
  <c r="D368" i="1"/>
  <c r="C368" i="1"/>
  <c r="H368" i="1" s="1"/>
  <c r="G367" i="1"/>
  <c r="D367" i="1"/>
  <c r="C367" i="1"/>
  <c r="H367" i="1" s="1"/>
  <c r="D366" i="1"/>
  <c r="C366" i="1"/>
  <c r="H366" i="1" s="1"/>
  <c r="G365" i="1"/>
  <c r="D365" i="1"/>
  <c r="C365" i="1"/>
  <c r="H365" i="1" s="1"/>
  <c r="G364" i="1"/>
  <c r="D364" i="1"/>
  <c r="C364" i="1"/>
  <c r="H364" i="1" s="1"/>
  <c r="G363" i="1"/>
  <c r="D363" i="1"/>
  <c r="C363" i="1"/>
  <c r="H363" i="1" s="1"/>
  <c r="G362" i="1"/>
  <c r="D362" i="1"/>
  <c r="C362" i="1"/>
  <c r="H362" i="1" s="1"/>
  <c r="G361" i="1"/>
  <c r="D361" i="1"/>
  <c r="C361" i="1"/>
  <c r="H361" i="1" s="1"/>
  <c r="G360" i="1"/>
  <c r="D360" i="1"/>
  <c r="C360" i="1"/>
  <c r="H360" i="1" s="1"/>
  <c r="G359" i="1"/>
  <c r="D359" i="1"/>
  <c r="C359" i="1"/>
  <c r="H359" i="1" s="1"/>
  <c r="D357" i="1"/>
  <c r="C357" i="1"/>
  <c r="H357" i="1" s="1"/>
  <c r="G356" i="1"/>
  <c r="D356" i="1"/>
  <c r="C356" i="1"/>
  <c r="H356" i="1" s="1"/>
  <c r="G355" i="1"/>
  <c r="D355" i="1"/>
  <c r="C355" i="1"/>
  <c r="H355" i="1" s="1"/>
  <c r="G354" i="1"/>
  <c r="D354" i="1"/>
  <c r="C354" i="1"/>
  <c r="H354" i="1" s="1"/>
  <c r="G353" i="1"/>
  <c r="D353" i="1"/>
  <c r="C353" i="1"/>
  <c r="H353" i="1" s="1"/>
  <c r="G352" i="1"/>
  <c r="D352" i="1"/>
  <c r="C352" i="1"/>
  <c r="H352" i="1" s="1"/>
  <c r="G351" i="1"/>
  <c r="D351" i="1"/>
  <c r="C351" i="1"/>
  <c r="H351" i="1" s="1"/>
  <c r="G350" i="1"/>
  <c r="D350" i="1"/>
  <c r="C350" i="1"/>
  <c r="H350" i="1" s="1"/>
  <c r="G349" i="1"/>
  <c r="D349" i="1"/>
  <c r="C349" i="1"/>
  <c r="H349" i="1" s="1"/>
  <c r="G348" i="1"/>
  <c r="D348" i="1"/>
  <c r="C348" i="1"/>
  <c r="H348" i="1" s="1"/>
  <c r="G347" i="1"/>
  <c r="D347" i="1"/>
  <c r="C347" i="1"/>
  <c r="H347" i="1" s="1"/>
  <c r="D346" i="1"/>
  <c r="G344" i="1"/>
  <c r="D344" i="1"/>
  <c r="C344" i="1"/>
  <c r="H344" i="1" s="1"/>
  <c r="G343" i="1"/>
  <c r="D343" i="1"/>
  <c r="C343" i="1"/>
  <c r="H343" i="1" s="1"/>
  <c r="G342" i="1"/>
  <c r="D342" i="1"/>
  <c r="C342" i="1"/>
  <c r="H342" i="1" s="1"/>
  <c r="G341" i="1"/>
  <c r="D341" i="1"/>
  <c r="C341" i="1"/>
  <c r="H341" i="1" s="1"/>
  <c r="G340" i="1"/>
  <c r="D340" i="1"/>
  <c r="C340" i="1"/>
  <c r="H340" i="1" s="1"/>
  <c r="G339" i="1"/>
  <c r="D339" i="1"/>
  <c r="C339" i="1"/>
  <c r="H339" i="1" s="1"/>
  <c r="G338" i="1"/>
  <c r="D338" i="1"/>
  <c r="C338" i="1"/>
  <c r="H338" i="1" s="1"/>
  <c r="G337" i="1"/>
  <c r="D337" i="1"/>
  <c r="C337" i="1"/>
  <c r="H337" i="1" s="1"/>
  <c r="D336" i="1"/>
  <c r="C336" i="1"/>
  <c r="H336" i="1" s="1"/>
  <c r="G335" i="1"/>
  <c r="D335" i="1"/>
  <c r="C335" i="1"/>
  <c r="H335" i="1" s="1"/>
  <c r="G334" i="1"/>
  <c r="D334" i="1"/>
  <c r="C334" i="1"/>
  <c r="H334" i="1" s="1"/>
  <c r="G333" i="1"/>
  <c r="D333" i="1"/>
  <c r="C333" i="1"/>
  <c r="H333" i="1" s="1"/>
  <c r="G332" i="1"/>
  <c r="D332" i="1"/>
  <c r="C332" i="1"/>
  <c r="H332" i="1" s="1"/>
  <c r="G331" i="1"/>
  <c r="D331" i="1"/>
  <c r="C331" i="1"/>
  <c r="H331" i="1" s="1"/>
  <c r="G330" i="1"/>
  <c r="D330" i="1"/>
  <c r="C330" i="1"/>
  <c r="H330" i="1" s="1"/>
  <c r="G329" i="1"/>
  <c r="D329" i="1"/>
  <c r="C329" i="1"/>
  <c r="H329" i="1" s="1"/>
  <c r="G328" i="1"/>
  <c r="D328" i="1"/>
  <c r="C328" i="1"/>
  <c r="H328" i="1" s="1"/>
  <c r="G327" i="1"/>
  <c r="D327" i="1"/>
  <c r="C327" i="1"/>
  <c r="H327" i="1" s="1"/>
  <c r="G326" i="1"/>
  <c r="D326" i="1"/>
  <c r="C326" i="1"/>
  <c r="H326" i="1" s="1"/>
  <c r="G325" i="1"/>
  <c r="D325" i="1"/>
  <c r="C325" i="1"/>
  <c r="H325" i="1" s="1"/>
  <c r="D324" i="1"/>
  <c r="C324" i="1"/>
  <c r="H324" i="1" s="1"/>
  <c r="G323" i="1"/>
  <c r="D323" i="1"/>
  <c r="C323" i="1"/>
  <c r="H323" i="1" s="1"/>
  <c r="G322" i="1"/>
  <c r="D322" i="1"/>
  <c r="C322" i="1"/>
  <c r="H322" i="1" s="1"/>
  <c r="G321" i="1"/>
  <c r="D321" i="1"/>
  <c r="C321" i="1"/>
  <c r="H321" i="1" s="1"/>
  <c r="G320" i="1"/>
  <c r="D320" i="1"/>
  <c r="C320" i="1"/>
  <c r="H320" i="1" s="1"/>
  <c r="G319" i="1"/>
  <c r="D319" i="1"/>
  <c r="C319" i="1"/>
  <c r="H319" i="1" s="1"/>
  <c r="G318" i="1"/>
  <c r="D318" i="1"/>
  <c r="C318" i="1"/>
  <c r="H318" i="1" s="1"/>
  <c r="G317" i="1"/>
  <c r="D317" i="1"/>
  <c r="C317" i="1"/>
  <c r="H317" i="1" s="1"/>
  <c r="G316" i="1"/>
  <c r="D316" i="1"/>
  <c r="C316" i="1"/>
  <c r="H316" i="1" s="1"/>
  <c r="G315" i="1"/>
  <c r="D315" i="1"/>
  <c r="C315" i="1"/>
  <c r="H315" i="1" s="1"/>
  <c r="G314" i="1"/>
  <c r="D314" i="1"/>
  <c r="C314" i="1"/>
  <c r="H314" i="1" s="1"/>
  <c r="G313" i="1"/>
  <c r="D313" i="1"/>
  <c r="C313" i="1"/>
  <c r="H313" i="1" s="1"/>
  <c r="D312" i="1"/>
  <c r="C312" i="1"/>
  <c r="H312" i="1" s="1"/>
  <c r="G311" i="1"/>
  <c r="D311" i="1"/>
  <c r="C311" i="1"/>
  <c r="H311" i="1" s="1"/>
  <c r="G310" i="1"/>
  <c r="D310" i="1"/>
  <c r="C310" i="1"/>
  <c r="H310" i="1" s="1"/>
  <c r="G309" i="1"/>
  <c r="D309" i="1"/>
  <c r="C309" i="1"/>
  <c r="H309" i="1" s="1"/>
  <c r="G308" i="1"/>
  <c r="D308" i="1"/>
  <c r="C308" i="1"/>
  <c r="H308" i="1" s="1"/>
  <c r="H307" i="1"/>
  <c r="G307" i="1"/>
  <c r="D307" i="1"/>
  <c r="C307" i="1"/>
  <c r="D306" i="1"/>
  <c r="C306" i="1"/>
  <c r="H306" i="1" s="1"/>
  <c r="G305" i="1"/>
  <c r="D305" i="1"/>
  <c r="C305" i="1"/>
  <c r="H305" i="1" s="1"/>
  <c r="H304" i="1"/>
  <c r="G304" i="1"/>
  <c r="D304" i="1"/>
  <c r="C304" i="1"/>
  <c r="G303" i="1"/>
  <c r="D303" i="1"/>
  <c r="C303" i="1"/>
  <c r="H303" i="1" s="1"/>
  <c r="G302" i="1"/>
  <c r="D302" i="1"/>
  <c r="C302" i="1"/>
  <c r="H302" i="1" s="1"/>
  <c r="H301" i="1"/>
  <c r="G301" i="1"/>
  <c r="D301" i="1"/>
  <c r="C301" i="1"/>
  <c r="D300" i="1"/>
  <c r="C300" i="1"/>
  <c r="H300" i="1" s="1"/>
  <c r="G299" i="1"/>
  <c r="D299" i="1"/>
  <c r="C299" i="1"/>
  <c r="H299" i="1" s="1"/>
  <c r="H298" i="1"/>
  <c r="G298" i="1"/>
  <c r="D298" i="1"/>
  <c r="C298" i="1"/>
  <c r="D297" i="1"/>
  <c r="C297" i="1"/>
  <c r="H297" i="1" s="1"/>
  <c r="G296" i="1"/>
  <c r="D296" i="1"/>
  <c r="C296" i="1"/>
  <c r="H296" i="1" s="1"/>
  <c r="G295" i="1"/>
  <c r="D295" i="1"/>
  <c r="C295" i="1"/>
  <c r="H295" i="1" s="1"/>
  <c r="G294" i="1"/>
  <c r="D294" i="1"/>
  <c r="C294" i="1"/>
  <c r="H294" i="1" s="1"/>
  <c r="D293" i="1"/>
  <c r="G292" i="1"/>
  <c r="D292" i="1"/>
  <c r="C292" i="1"/>
  <c r="H292" i="1" s="1"/>
  <c r="G291" i="1"/>
  <c r="D291" i="1"/>
  <c r="C291" i="1"/>
  <c r="H291" i="1" s="1"/>
  <c r="G290" i="1"/>
  <c r="D290" i="1"/>
  <c r="C290" i="1"/>
  <c r="H290" i="1" s="1"/>
  <c r="G289" i="1"/>
  <c r="D289" i="1"/>
  <c r="C289" i="1"/>
  <c r="H289" i="1" s="1"/>
  <c r="G288" i="1"/>
  <c r="D288" i="1"/>
  <c r="C288" i="1"/>
  <c r="H288" i="1" s="1"/>
  <c r="G284" i="1"/>
  <c r="D284" i="1"/>
  <c r="C284" i="1"/>
  <c r="H284" i="1" s="1"/>
  <c r="G283" i="1"/>
  <c r="D283" i="1"/>
  <c r="C283" i="1"/>
  <c r="H283" i="1" s="1"/>
  <c r="D282" i="1"/>
  <c r="C282" i="1"/>
  <c r="H282" i="1" s="1"/>
  <c r="G281" i="1"/>
  <c r="D281" i="1"/>
  <c r="C281" i="1"/>
  <c r="H281" i="1" s="1"/>
  <c r="G280" i="1"/>
  <c r="D280" i="1"/>
  <c r="C280" i="1"/>
  <c r="H280" i="1" s="1"/>
  <c r="D279" i="1"/>
  <c r="C279" i="1"/>
  <c r="H279" i="1" s="1"/>
  <c r="G278" i="1"/>
  <c r="D278" i="1"/>
  <c r="C278" i="1"/>
  <c r="H278" i="1" s="1"/>
  <c r="G277" i="1"/>
  <c r="D277" i="1"/>
  <c r="C277" i="1"/>
  <c r="H277" i="1" s="1"/>
  <c r="G276" i="1"/>
  <c r="D276" i="1"/>
  <c r="C276" i="1"/>
  <c r="H276" i="1" s="1"/>
  <c r="G275" i="1"/>
  <c r="D275" i="1"/>
  <c r="C275" i="1"/>
  <c r="H275" i="1" s="1"/>
  <c r="G274" i="1"/>
  <c r="D274" i="1"/>
  <c r="C274" i="1"/>
  <c r="H274" i="1" s="1"/>
  <c r="G273" i="1"/>
  <c r="D273" i="1"/>
  <c r="C273" i="1"/>
  <c r="H273" i="1" s="1"/>
  <c r="G272" i="1"/>
  <c r="D272" i="1"/>
  <c r="C272" i="1"/>
  <c r="H272" i="1" s="1"/>
  <c r="G271" i="1"/>
  <c r="D271" i="1"/>
  <c r="C271" i="1"/>
  <c r="H271" i="1" s="1"/>
  <c r="D270" i="1"/>
  <c r="C270" i="1"/>
  <c r="H270" i="1" s="1"/>
  <c r="G269" i="1"/>
  <c r="D269" i="1"/>
  <c r="C269" i="1"/>
  <c r="H269" i="1" s="1"/>
  <c r="G268" i="1"/>
  <c r="D268" i="1"/>
  <c r="C268" i="1"/>
  <c r="H268" i="1" s="1"/>
  <c r="D267" i="1"/>
  <c r="C267" i="1"/>
  <c r="H267" i="1" s="1"/>
  <c r="G266" i="1"/>
  <c r="D266" i="1"/>
  <c r="C266" i="1"/>
  <c r="H266" i="1" s="1"/>
  <c r="G265" i="1"/>
  <c r="D265" i="1"/>
  <c r="C265" i="1"/>
  <c r="H265" i="1" s="1"/>
  <c r="D264" i="1"/>
  <c r="C264" i="1"/>
  <c r="H264" i="1" s="1"/>
  <c r="G263" i="1"/>
  <c r="D263" i="1"/>
  <c r="C263" i="1"/>
  <c r="H263" i="1" s="1"/>
  <c r="G262" i="1"/>
  <c r="D262" i="1"/>
  <c r="C262" i="1"/>
  <c r="H262" i="1" s="1"/>
  <c r="G261" i="1"/>
  <c r="D261" i="1"/>
  <c r="C261" i="1"/>
  <c r="H261" i="1" s="1"/>
  <c r="G260" i="1"/>
  <c r="D260" i="1"/>
  <c r="C260" i="1"/>
  <c r="H260" i="1" s="1"/>
  <c r="D259" i="1"/>
  <c r="D258" i="1"/>
  <c r="C258" i="1"/>
  <c r="H258" i="1" s="1"/>
  <c r="G257" i="1"/>
  <c r="D257" i="1"/>
  <c r="C257" i="1"/>
  <c r="H257" i="1" s="1"/>
  <c r="G256" i="1"/>
  <c r="D256" i="1"/>
  <c r="C256" i="1"/>
  <c r="H256" i="1" s="1"/>
  <c r="G255" i="1"/>
  <c r="D255" i="1"/>
  <c r="C255" i="1"/>
  <c r="H255" i="1" s="1"/>
  <c r="G254" i="1"/>
  <c r="D254" i="1"/>
  <c r="C254" i="1"/>
  <c r="H254" i="1" s="1"/>
  <c r="G253" i="1"/>
  <c r="D253" i="1"/>
  <c r="C253" i="1"/>
  <c r="H253" i="1" s="1"/>
  <c r="D252" i="1"/>
  <c r="C252" i="1"/>
  <c r="H252" i="1" s="1"/>
  <c r="G251" i="1"/>
  <c r="D251" i="1"/>
  <c r="C251" i="1"/>
  <c r="H251" i="1" s="1"/>
  <c r="G250" i="1"/>
  <c r="D250" i="1"/>
  <c r="C250" i="1"/>
  <c r="H250" i="1" s="1"/>
  <c r="G249" i="1"/>
  <c r="D249" i="1"/>
  <c r="C249" i="1"/>
  <c r="H249" i="1" s="1"/>
  <c r="D248" i="1"/>
  <c r="G247" i="1"/>
  <c r="D247" i="1"/>
  <c r="C247" i="1"/>
  <c r="H247" i="1" s="1"/>
  <c r="D246" i="1"/>
  <c r="C246" i="1"/>
  <c r="H246" i="1" s="1"/>
  <c r="G245" i="1"/>
  <c r="D245" i="1"/>
  <c r="C245" i="1"/>
  <c r="H245" i="1" s="1"/>
  <c r="H244" i="1"/>
  <c r="G244" i="1"/>
  <c r="D244" i="1"/>
  <c r="C244" i="1"/>
  <c r="G243" i="1"/>
  <c r="D243" i="1"/>
  <c r="C243" i="1"/>
  <c r="H243" i="1" s="1"/>
  <c r="G242" i="1"/>
  <c r="D242" i="1"/>
  <c r="C242" i="1"/>
  <c r="H242" i="1" s="1"/>
  <c r="H241" i="1"/>
  <c r="G241" i="1"/>
  <c r="D241" i="1"/>
  <c r="C241" i="1"/>
  <c r="D240" i="1"/>
  <c r="C240" i="1"/>
  <c r="H240" i="1" s="1"/>
  <c r="H239" i="1"/>
  <c r="G239" i="1"/>
  <c r="D239" i="1"/>
  <c r="C239" i="1"/>
  <c r="H238" i="1"/>
  <c r="G238" i="1"/>
  <c r="D238" i="1"/>
  <c r="C238" i="1"/>
  <c r="D237" i="1"/>
  <c r="C237" i="1"/>
  <c r="H237" i="1" s="1"/>
  <c r="H236" i="1"/>
  <c r="G236" i="1"/>
  <c r="D236" i="1"/>
  <c r="C236" i="1"/>
  <c r="H235" i="1"/>
  <c r="G235" i="1"/>
  <c r="D235" i="1"/>
  <c r="C235" i="1"/>
  <c r="D234" i="1"/>
  <c r="C234" i="1"/>
  <c r="H234" i="1" s="1"/>
  <c r="H233" i="1"/>
  <c r="D233" i="1"/>
  <c r="C233" i="1"/>
  <c r="G233" i="1" s="1"/>
  <c r="D232" i="1"/>
  <c r="H232" i="1" s="1"/>
  <c r="C232" i="1"/>
  <c r="D231" i="1"/>
  <c r="C231" i="1"/>
  <c r="H231" i="1" s="1"/>
  <c r="H230" i="1"/>
  <c r="D230" i="1"/>
  <c r="C230" i="1"/>
  <c r="G230" i="1" s="1"/>
  <c r="D229" i="1"/>
  <c r="C229" i="1"/>
  <c r="H229" i="1" s="1"/>
  <c r="D228" i="1"/>
  <c r="C228" i="1"/>
  <c r="H228" i="1" s="1"/>
  <c r="H227" i="1"/>
  <c r="D227" i="1"/>
  <c r="C227" i="1"/>
  <c r="G227" i="1" s="1"/>
  <c r="H226" i="1"/>
  <c r="G226" i="1"/>
  <c r="D226" i="1"/>
  <c r="C226" i="1"/>
  <c r="D225" i="1"/>
  <c r="C225" i="1"/>
  <c r="H225" i="1" s="1"/>
  <c r="H224" i="1"/>
  <c r="D224" i="1"/>
  <c r="C224" i="1"/>
  <c r="G224" i="1" s="1"/>
  <c r="D223" i="1"/>
  <c r="C223" i="1"/>
  <c r="H223" i="1" s="1"/>
  <c r="D222" i="1"/>
  <c r="C222" i="1"/>
  <c r="H221" i="1"/>
  <c r="D221" i="1"/>
  <c r="C221" i="1"/>
  <c r="G221" i="1" s="1"/>
  <c r="C220" i="1"/>
  <c r="D219" i="1"/>
  <c r="C219" i="1"/>
  <c r="H219" i="1" s="1"/>
  <c r="H218" i="1"/>
  <c r="D218" i="1"/>
  <c r="C218" i="1"/>
  <c r="G218" i="1" s="1"/>
  <c r="D217" i="1"/>
  <c r="C217" i="1"/>
  <c r="H217" i="1" s="1"/>
  <c r="D216" i="1"/>
  <c r="C216" i="1"/>
  <c r="H216" i="1" s="1"/>
  <c r="H215" i="1"/>
  <c r="D215" i="1"/>
  <c r="C215" i="1"/>
  <c r="G215" i="1" s="1"/>
  <c r="H214" i="1"/>
  <c r="G214" i="1"/>
  <c r="D214" i="1"/>
  <c r="C214" i="1"/>
  <c r="D213" i="1"/>
  <c r="C213" i="1"/>
  <c r="H213" i="1" s="1"/>
  <c r="H212" i="1"/>
  <c r="D212" i="1"/>
  <c r="C212" i="1"/>
  <c r="G212" i="1" s="1"/>
  <c r="D211" i="1"/>
  <c r="C211" i="1"/>
  <c r="H211" i="1" s="1"/>
  <c r="D210" i="1"/>
  <c r="C210" i="1"/>
  <c r="H209" i="1"/>
  <c r="D209" i="1"/>
  <c r="C209" i="1"/>
  <c r="G209" i="1" s="1"/>
  <c r="D208" i="1"/>
  <c r="H208" i="1" s="1"/>
  <c r="C208" i="1"/>
  <c r="G208" i="1" s="1"/>
  <c r="D207" i="1"/>
  <c r="C207" i="1"/>
  <c r="H207" i="1" s="1"/>
  <c r="H206" i="1"/>
  <c r="D206" i="1"/>
  <c r="C206" i="1"/>
  <c r="G206" i="1" s="1"/>
  <c r="D205" i="1"/>
  <c r="C205" i="1"/>
  <c r="H205" i="1" s="1"/>
  <c r="D204" i="1"/>
  <c r="C204" i="1"/>
  <c r="H204" i="1" s="1"/>
  <c r="H203" i="1"/>
  <c r="D203" i="1"/>
  <c r="C203" i="1"/>
  <c r="G203" i="1" s="1"/>
  <c r="H202" i="1"/>
  <c r="G202" i="1"/>
  <c r="D202" i="1"/>
  <c r="C202" i="1"/>
  <c r="D201" i="1"/>
  <c r="C201" i="1"/>
  <c r="H201" i="1" s="1"/>
  <c r="H200" i="1"/>
  <c r="D200" i="1"/>
  <c r="C200" i="1"/>
  <c r="G200" i="1" s="1"/>
  <c r="D199" i="1"/>
  <c r="C199" i="1"/>
  <c r="H199" i="1" s="1"/>
  <c r="D198" i="1"/>
  <c r="C198" i="1"/>
  <c r="H197" i="1"/>
  <c r="D197" i="1"/>
  <c r="C197" i="1"/>
  <c r="G197" i="1" s="1"/>
  <c r="D196" i="1"/>
  <c r="H196" i="1" s="1"/>
  <c r="C196" i="1"/>
  <c r="G196" i="1" s="1"/>
  <c r="D195" i="1"/>
  <c r="C195" i="1"/>
  <c r="H195" i="1" s="1"/>
  <c r="H194" i="1"/>
  <c r="D194" i="1"/>
  <c r="C194" i="1"/>
  <c r="G194" i="1" s="1"/>
  <c r="D193" i="1"/>
  <c r="C193" i="1"/>
  <c r="H193" i="1" s="1"/>
  <c r="D192" i="1"/>
  <c r="D191" i="1"/>
  <c r="C191" i="1"/>
  <c r="G191" i="1" s="1"/>
  <c r="G190" i="1"/>
  <c r="D190" i="1"/>
  <c r="H190" i="1" s="1"/>
  <c r="C190" i="1"/>
  <c r="D189" i="1"/>
  <c r="C189" i="1"/>
  <c r="H189" i="1" s="1"/>
  <c r="H188" i="1"/>
  <c r="D188" i="1"/>
  <c r="C188" i="1"/>
  <c r="G188" i="1" s="1"/>
  <c r="H187" i="1"/>
  <c r="D187" i="1"/>
  <c r="C187" i="1"/>
  <c r="G187" i="1" s="1"/>
  <c r="D186" i="1"/>
  <c r="C186" i="1"/>
  <c r="H185" i="1"/>
  <c r="D185" i="1"/>
  <c r="C185" i="1"/>
  <c r="G185" i="1" s="1"/>
  <c r="D184" i="1"/>
  <c r="C184" i="1"/>
  <c r="H184" i="1" s="1"/>
  <c r="D183" i="1"/>
  <c r="C183" i="1"/>
  <c r="H182" i="1"/>
  <c r="D182" i="1"/>
  <c r="C182" i="1"/>
  <c r="G182" i="1" s="1"/>
  <c r="D181" i="1"/>
  <c r="C181" i="1"/>
  <c r="H181" i="1" s="1"/>
  <c r="D180" i="1"/>
  <c r="C180" i="1"/>
  <c r="H179" i="1"/>
  <c r="D179" i="1"/>
  <c r="C179" i="1"/>
  <c r="G179" i="1" s="1"/>
  <c r="G178" i="1"/>
  <c r="D178" i="1"/>
  <c r="H178" i="1" s="1"/>
  <c r="C178" i="1"/>
  <c r="D177" i="1"/>
  <c r="C177" i="1"/>
  <c r="H177" i="1" s="1"/>
  <c r="H176" i="1"/>
  <c r="D176" i="1"/>
  <c r="C176" i="1"/>
  <c r="G176" i="1" s="1"/>
  <c r="H175" i="1"/>
  <c r="D175" i="1"/>
  <c r="C175" i="1"/>
  <c r="G175" i="1" s="1"/>
  <c r="D174" i="1"/>
  <c r="C174" i="1"/>
  <c r="H173" i="1"/>
  <c r="D173" i="1"/>
  <c r="C173" i="1"/>
  <c r="G173" i="1" s="1"/>
  <c r="D172" i="1"/>
  <c r="C172" i="1"/>
  <c r="H172" i="1" s="1"/>
  <c r="D171" i="1"/>
  <c r="C171" i="1"/>
  <c r="H170" i="1"/>
  <c r="D170" i="1"/>
  <c r="C170" i="1"/>
  <c r="G170" i="1" s="1"/>
  <c r="D169" i="1"/>
  <c r="C169" i="1"/>
  <c r="H169" i="1" s="1"/>
  <c r="D168" i="1"/>
  <c r="C168" i="1"/>
  <c r="H167" i="1"/>
  <c r="D167" i="1"/>
  <c r="C167" i="1"/>
  <c r="G167" i="1" s="1"/>
  <c r="G166" i="1"/>
  <c r="D166" i="1"/>
  <c r="H166" i="1" s="1"/>
  <c r="C166" i="1"/>
  <c r="D165" i="1"/>
  <c r="C165" i="1"/>
  <c r="H165" i="1" s="1"/>
  <c r="H164" i="1"/>
  <c r="D164" i="1"/>
  <c r="C164" i="1"/>
  <c r="G164" i="1" s="1"/>
  <c r="H163" i="1"/>
  <c r="D163" i="1"/>
  <c r="C163" i="1"/>
  <c r="G163" i="1" s="1"/>
  <c r="D162" i="1"/>
  <c r="C162" i="1"/>
  <c r="H161" i="1"/>
  <c r="D161" i="1"/>
  <c r="C161" i="1"/>
  <c r="G161" i="1" s="1"/>
  <c r="D160" i="1"/>
  <c r="C160" i="1"/>
  <c r="H160" i="1" s="1"/>
  <c r="H158" i="1"/>
  <c r="D158" i="1"/>
  <c r="C158" i="1"/>
  <c r="G158" i="1" s="1"/>
  <c r="H157" i="1"/>
  <c r="G157" i="1"/>
  <c r="D157" i="1"/>
  <c r="C157" i="1"/>
  <c r="D156" i="1"/>
  <c r="C156" i="1"/>
  <c r="H155" i="1"/>
  <c r="D155" i="1"/>
  <c r="C155" i="1"/>
  <c r="G155" i="1" s="1"/>
  <c r="D154" i="1"/>
  <c r="C154" i="1"/>
  <c r="H154" i="1" s="1"/>
  <c r="D153" i="1"/>
  <c r="C153" i="1"/>
  <c r="H152" i="1"/>
  <c r="D152" i="1"/>
  <c r="C152" i="1"/>
  <c r="G152" i="1" s="1"/>
  <c r="G151" i="1"/>
  <c r="D151" i="1"/>
  <c r="H151" i="1" s="1"/>
  <c r="C151" i="1"/>
  <c r="D150" i="1"/>
  <c r="C150" i="1"/>
  <c r="H150" i="1" s="1"/>
  <c r="H149" i="1"/>
  <c r="D149" i="1"/>
  <c r="C149" i="1"/>
  <c r="G149" i="1" s="1"/>
  <c r="D148" i="1"/>
  <c r="H146" i="1"/>
  <c r="D146" i="1"/>
  <c r="C146" i="1"/>
  <c r="G146" i="1" s="1"/>
  <c r="H145" i="1"/>
  <c r="G145" i="1"/>
  <c r="D145" i="1"/>
  <c r="C145" i="1"/>
  <c r="D144" i="1"/>
  <c r="C144" i="1"/>
  <c r="H144" i="1" s="1"/>
  <c r="H143" i="1"/>
  <c r="D143" i="1"/>
  <c r="C143" i="1"/>
  <c r="G143" i="1" s="1"/>
  <c r="D142" i="1"/>
  <c r="C142" i="1"/>
  <c r="H142" i="1" s="1"/>
  <c r="D141" i="1"/>
  <c r="C141" i="1"/>
  <c r="H140" i="1"/>
  <c r="D140" i="1"/>
  <c r="C140" i="1"/>
  <c r="G140" i="1" s="1"/>
  <c r="D139" i="1"/>
  <c r="H139" i="1" s="1"/>
  <c r="C139" i="1"/>
  <c r="G139" i="1" s="1"/>
  <c r="D138" i="1"/>
  <c r="C138" i="1"/>
  <c r="H138" i="1" s="1"/>
  <c r="H137" i="1"/>
  <c r="D137" i="1"/>
  <c r="C137" i="1"/>
  <c r="G137" i="1" s="1"/>
  <c r="D136" i="1"/>
  <c r="C136" i="1"/>
  <c r="H136" i="1" s="1"/>
  <c r="D135" i="1"/>
  <c r="H134" i="1"/>
  <c r="D134" i="1"/>
  <c r="C134" i="1"/>
  <c r="G134" i="1" s="1"/>
  <c r="G133" i="1"/>
  <c r="D133" i="1"/>
  <c r="H133" i="1" s="1"/>
  <c r="C133" i="1"/>
  <c r="D132" i="1"/>
  <c r="C132" i="1"/>
  <c r="H132" i="1" s="1"/>
  <c r="H131" i="1"/>
  <c r="D131" i="1"/>
  <c r="C131" i="1"/>
  <c r="G131" i="1" s="1"/>
  <c r="H130" i="1"/>
  <c r="D130" i="1"/>
  <c r="C130" i="1"/>
  <c r="G130" i="1" s="1"/>
  <c r="D129" i="1"/>
  <c r="C129" i="1"/>
  <c r="H128" i="1"/>
  <c r="D128" i="1"/>
  <c r="C128" i="1"/>
  <c r="G128" i="1" s="1"/>
  <c r="D127" i="1"/>
  <c r="C127" i="1"/>
  <c r="H127" i="1" s="1"/>
  <c r="D126" i="1"/>
  <c r="C126" i="1"/>
  <c r="H125" i="1"/>
  <c r="D125" i="1"/>
  <c r="C125" i="1"/>
  <c r="G125" i="1" s="1"/>
  <c r="D124" i="1"/>
  <c r="C124" i="1"/>
  <c r="H124" i="1" s="1"/>
  <c r="D123" i="1"/>
  <c r="C123" i="1"/>
  <c r="H122" i="1"/>
  <c r="D122" i="1"/>
  <c r="C122" i="1"/>
  <c r="G122" i="1" s="1"/>
  <c r="G121" i="1"/>
  <c r="D121" i="1"/>
  <c r="H121" i="1" s="1"/>
  <c r="C121" i="1"/>
  <c r="D120" i="1"/>
  <c r="C120" i="1"/>
  <c r="H120" i="1" s="1"/>
  <c r="H119" i="1"/>
  <c r="D119" i="1"/>
  <c r="C119" i="1"/>
  <c r="G119" i="1" s="1"/>
  <c r="H118" i="1"/>
  <c r="D118" i="1"/>
  <c r="C118" i="1"/>
  <c r="G118" i="1" s="1"/>
  <c r="D117" i="1"/>
  <c r="C117" i="1"/>
  <c r="H116" i="1"/>
  <c r="D116" i="1"/>
  <c r="C116" i="1"/>
  <c r="G116" i="1" s="1"/>
  <c r="D115" i="1"/>
  <c r="C115" i="1"/>
  <c r="H115" i="1" s="1"/>
  <c r="D114" i="1"/>
  <c r="C114" i="1"/>
  <c r="H113" i="1"/>
  <c r="D113" i="1"/>
  <c r="C113" i="1"/>
  <c r="G113" i="1" s="1"/>
  <c r="D112" i="1"/>
  <c r="C112" i="1"/>
  <c r="H112" i="1" s="1"/>
  <c r="D111" i="1"/>
  <c r="C111" i="1"/>
  <c r="H110" i="1"/>
  <c r="D110" i="1"/>
  <c r="C110" i="1"/>
  <c r="G110" i="1" s="1"/>
  <c r="G109" i="1"/>
  <c r="D109" i="1"/>
  <c r="H109" i="1" s="1"/>
  <c r="C109" i="1"/>
  <c r="D108" i="1"/>
  <c r="C108" i="1"/>
  <c r="H108" i="1" s="1"/>
  <c r="H107" i="1"/>
  <c r="D107" i="1"/>
  <c r="C107" i="1"/>
  <c r="G107" i="1" s="1"/>
  <c r="H106" i="1"/>
  <c r="D106" i="1"/>
  <c r="C106" i="1"/>
  <c r="G106" i="1" s="1"/>
  <c r="D105" i="1"/>
  <c r="C105" i="1"/>
  <c r="H104" i="1"/>
  <c r="D104" i="1"/>
  <c r="C104" i="1"/>
  <c r="G104" i="1" s="1"/>
  <c r="D103" i="1"/>
  <c r="C103" i="1"/>
  <c r="H103" i="1" s="1"/>
  <c r="D102" i="1"/>
  <c r="C102" i="1"/>
  <c r="H101" i="1"/>
  <c r="D101" i="1"/>
  <c r="C101" i="1"/>
  <c r="G101" i="1" s="1"/>
  <c r="D100" i="1"/>
  <c r="C100" i="1"/>
  <c r="H100" i="1" s="1"/>
  <c r="D99" i="1"/>
  <c r="C99" i="1"/>
  <c r="H98" i="1"/>
  <c r="D98" i="1"/>
  <c r="C98" i="1"/>
  <c r="G98" i="1" s="1"/>
  <c r="G97" i="1"/>
  <c r="D97" i="1"/>
  <c r="H97" i="1" s="1"/>
  <c r="C97" i="1"/>
  <c r="D96" i="1"/>
  <c r="C96" i="1"/>
  <c r="H95" i="1"/>
  <c r="D95" i="1"/>
  <c r="C95" i="1"/>
  <c r="G95" i="1" s="1"/>
  <c r="H94" i="1"/>
  <c r="D94" i="1"/>
  <c r="C94" i="1"/>
  <c r="G94" i="1" s="1"/>
  <c r="D93" i="1"/>
  <c r="C93" i="1"/>
  <c r="D92" i="1"/>
  <c r="C92" i="1"/>
  <c r="G92" i="1" s="1"/>
  <c r="D91" i="1"/>
  <c r="C91" i="1"/>
  <c r="H91" i="1" s="1"/>
  <c r="D90" i="1"/>
  <c r="C90" i="1"/>
  <c r="D89" i="1"/>
  <c r="C89" i="1"/>
  <c r="G89" i="1" s="1"/>
  <c r="D88" i="1"/>
  <c r="C88" i="1"/>
  <c r="H88" i="1" s="1"/>
  <c r="D87" i="1"/>
  <c r="C87" i="1"/>
  <c r="H86" i="1"/>
  <c r="D86" i="1"/>
  <c r="C86" i="1"/>
  <c r="G86" i="1" s="1"/>
  <c r="G85" i="1"/>
  <c r="D85" i="1"/>
  <c r="H85" i="1" s="1"/>
  <c r="C85" i="1"/>
  <c r="D84" i="1"/>
  <c r="C84" i="1"/>
  <c r="H83" i="1"/>
  <c r="D83" i="1"/>
  <c r="C83" i="1"/>
  <c r="G83" i="1" s="1"/>
  <c r="H82" i="1"/>
  <c r="D82" i="1"/>
  <c r="C82" i="1"/>
  <c r="G82" i="1" s="1"/>
  <c r="D81" i="1"/>
  <c r="C81" i="1"/>
  <c r="D80" i="1"/>
  <c r="C80" i="1"/>
  <c r="G80" i="1" s="1"/>
  <c r="D79" i="1"/>
  <c r="C79" i="1"/>
  <c r="H79" i="1" s="1"/>
  <c r="D78" i="1"/>
  <c r="C78" i="1"/>
  <c r="D77" i="1"/>
  <c r="C77" i="1"/>
  <c r="G77" i="1" s="1"/>
  <c r="D76" i="1"/>
  <c r="C76" i="1"/>
  <c r="H76" i="1" s="1"/>
  <c r="D75" i="1"/>
  <c r="C75" i="1"/>
  <c r="H74" i="1"/>
  <c r="D74" i="1"/>
  <c r="C74" i="1"/>
  <c r="G74" i="1" s="1"/>
  <c r="G73" i="1"/>
  <c r="D73" i="1"/>
  <c r="H73" i="1" s="1"/>
  <c r="C73" i="1"/>
  <c r="D72" i="1"/>
  <c r="C72" i="1"/>
  <c r="H71" i="1"/>
  <c r="D71" i="1"/>
  <c r="C71" i="1"/>
  <c r="G71" i="1" s="1"/>
  <c r="H70" i="1"/>
  <c r="D70" i="1"/>
  <c r="C70" i="1"/>
  <c r="G70" i="1" s="1"/>
  <c r="D69" i="1"/>
  <c r="C69" i="1"/>
  <c r="D68" i="1"/>
  <c r="C68" i="1"/>
  <c r="G68" i="1" s="1"/>
  <c r="D67" i="1"/>
  <c r="C67" i="1"/>
  <c r="H67" i="1" s="1"/>
  <c r="D66" i="1"/>
  <c r="C66" i="1"/>
  <c r="D65" i="1"/>
  <c r="C65" i="1"/>
  <c r="G65" i="1" s="1"/>
  <c r="D64" i="1"/>
  <c r="C64" i="1"/>
  <c r="H64" i="1" s="1"/>
  <c r="D63" i="1"/>
  <c r="C63" i="1"/>
  <c r="H62" i="1"/>
  <c r="D62" i="1"/>
  <c r="C62" i="1"/>
  <c r="G62" i="1" s="1"/>
  <c r="G61" i="1"/>
  <c r="D61" i="1"/>
  <c r="H61" i="1" s="1"/>
  <c r="C61" i="1"/>
  <c r="D60" i="1"/>
  <c r="C60" i="1"/>
  <c r="H59" i="1"/>
  <c r="D59" i="1"/>
  <c r="C59" i="1"/>
  <c r="G59" i="1" s="1"/>
  <c r="H58" i="1"/>
  <c r="D58" i="1"/>
  <c r="C58" i="1"/>
  <c r="G58" i="1" s="1"/>
  <c r="D57" i="1"/>
  <c r="C57" i="1"/>
  <c r="D56" i="1"/>
  <c r="C56" i="1"/>
  <c r="G56" i="1" s="1"/>
  <c r="D55" i="1"/>
  <c r="C55" i="1"/>
  <c r="H55" i="1" s="1"/>
  <c r="D54" i="1"/>
  <c r="C54" i="1"/>
  <c r="D53" i="1"/>
  <c r="C53" i="1"/>
  <c r="G53" i="1" s="1"/>
  <c r="D52" i="1"/>
  <c r="C52" i="1"/>
  <c r="H52" i="1" s="1"/>
  <c r="D51" i="1"/>
  <c r="C51" i="1"/>
  <c r="H50" i="1"/>
  <c r="D50" i="1"/>
  <c r="C50" i="1"/>
  <c r="G50" i="1" s="1"/>
  <c r="G49" i="1"/>
  <c r="D49" i="1"/>
  <c r="H49" i="1" s="1"/>
  <c r="C49" i="1"/>
  <c r="D48" i="1"/>
  <c r="C48" i="1"/>
  <c r="H47" i="1"/>
  <c r="D47" i="1"/>
  <c r="C47" i="1"/>
  <c r="G47" i="1" s="1"/>
  <c r="D46" i="1"/>
  <c r="D45" i="1"/>
  <c r="C45" i="1"/>
  <c r="D44" i="1"/>
  <c r="C44" i="1"/>
  <c r="G44" i="1" s="1"/>
  <c r="D43" i="1"/>
  <c r="C43" i="1"/>
  <c r="H43" i="1" s="1"/>
  <c r="D42" i="1"/>
  <c r="C42" i="1"/>
  <c r="D41" i="1"/>
  <c r="C41" i="1"/>
  <c r="G41" i="1" s="1"/>
  <c r="D40" i="1"/>
  <c r="C40" i="1"/>
  <c r="H40" i="1" s="1"/>
  <c r="D39" i="1"/>
  <c r="C39" i="1"/>
  <c r="H38" i="1"/>
  <c r="D38" i="1"/>
  <c r="C38" i="1"/>
  <c r="G38" i="1" s="1"/>
  <c r="H37" i="1"/>
  <c r="G37" i="1"/>
  <c r="D37" i="1"/>
  <c r="C37" i="1"/>
  <c r="D36" i="1"/>
  <c r="C36" i="1"/>
  <c r="H35" i="1"/>
  <c r="G35" i="1"/>
  <c r="D35" i="1"/>
  <c r="C35" i="1"/>
  <c r="D34" i="1"/>
  <c r="C34" i="1"/>
  <c r="H34" i="1" s="1"/>
  <c r="D33" i="1"/>
  <c r="C33" i="1"/>
  <c r="H32" i="1"/>
  <c r="G32" i="1"/>
  <c r="D32" i="1"/>
  <c r="C32" i="1"/>
  <c r="H31" i="1"/>
  <c r="D31" i="1"/>
  <c r="C31" i="1"/>
  <c r="G31" i="1" s="1"/>
  <c r="D30" i="1"/>
  <c r="C30" i="1"/>
  <c r="D29" i="1"/>
  <c r="C29" i="1"/>
  <c r="H29" i="1" s="1"/>
  <c r="D28" i="1"/>
  <c r="H28" i="1" s="1"/>
  <c r="C28" i="1"/>
  <c r="D27" i="1"/>
  <c r="C27" i="1"/>
  <c r="H26" i="1"/>
  <c r="G26" i="1"/>
  <c r="D26" i="1"/>
  <c r="C26" i="1"/>
  <c r="G25" i="1"/>
  <c r="D25" i="1"/>
  <c r="H25" i="1" s="1"/>
  <c r="C25" i="1"/>
  <c r="D24" i="1"/>
  <c r="C24" i="1"/>
  <c r="D23" i="1"/>
  <c r="C23" i="1"/>
  <c r="H23" i="1" s="1"/>
  <c r="D22" i="1"/>
  <c r="C22" i="1"/>
  <c r="H22" i="1" s="1"/>
  <c r="D21" i="1"/>
  <c r="C21" i="1"/>
  <c r="H20" i="1"/>
  <c r="D20" i="1"/>
  <c r="C20" i="1"/>
  <c r="G20" i="1" s="1"/>
  <c r="H19" i="1"/>
  <c r="G19" i="1"/>
  <c r="D19" i="1"/>
  <c r="C19" i="1"/>
  <c r="D18" i="1"/>
  <c r="C18" i="1"/>
  <c r="H17" i="1"/>
  <c r="G17" i="1"/>
  <c r="D17" i="1"/>
  <c r="C17" i="1"/>
  <c r="D16" i="1"/>
  <c r="C16" i="1"/>
  <c r="G16" i="1" s="1"/>
  <c r="D15" i="1"/>
  <c r="C15" i="1"/>
  <c r="H14" i="1"/>
  <c r="G14" i="1"/>
  <c r="D14" i="1"/>
  <c r="C14" i="1"/>
  <c r="H13" i="1"/>
  <c r="D13" i="1"/>
  <c r="C13" i="1"/>
  <c r="G13" i="1" s="1"/>
  <c r="D12" i="1"/>
  <c r="C12" i="1"/>
  <c r="D11" i="1"/>
  <c r="C11" i="1"/>
  <c r="H11" i="1" s="1"/>
  <c r="D10" i="1"/>
  <c r="H10" i="1" s="1"/>
  <c r="C10" i="1"/>
  <c r="D9" i="1"/>
  <c r="C9" i="1"/>
  <c r="H9" i="1" s="1"/>
  <c r="D8" i="1"/>
  <c r="C8" i="1"/>
  <c r="H8" i="1" s="1"/>
  <c r="D7" i="1"/>
  <c r="H7" i="1" s="1"/>
  <c r="C7" i="1"/>
  <c r="D6" i="1"/>
  <c r="C6" i="1"/>
  <c r="G6" i="1" s="1"/>
  <c r="D5" i="1"/>
  <c r="C5" i="1"/>
  <c r="H5" i="1" s="1"/>
  <c r="D4" i="1"/>
  <c r="H4" i="1" s="1"/>
  <c r="C4" i="1"/>
  <c r="D3" i="1"/>
  <c r="H997" i="1" l="1"/>
  <c r="D245" i="5"/>
  <c r="C1222" i="1" s="1"/>
  <c r="H1224" i="1"/>
  <c r="G1006" i="1"/>
  <c r="F246" i="5"/>
  <c r="E279" i="9"/>
  <c r="B279" i="9" s="1"/>
  <c r="G643" i="1"/>
  <c r="H191" i="1"/>
  <c r="F188" i="4"/>
  <c r="G9" i="1"/>
  <c r="H41" i="1"/>
  <c r="H53" i="1"/>
  <c r="H89" i="1"/>
  <c r="G154" i="1"/>
  <c r="G23" i="1"/>
  <c r="G34" i="1"/>
  <c r="H6" i="1"/>
  <c r="H16" i="1"/>
  <c r="H42" i="1"/>
  <c r="G42" i="1"/>
  <c r="H54" i="1"/>
  <c r="G54" i="1"/>
  <c r="H66" i="1"/>
  <c r="G66" i="1"/>
  <c r="H78" i="1"/>
  <c r="G78" i="1"/>
  <c r="H90" i="1"/>
  <c r="G90" i="1"/>
  <c r="H102" i="1"/>
  <c r="G102" i="1"/>
  <c r="H114" i="1"/>
  <c r="H126" i="1"/>
  <c r="G142" i="1"/>
  <c r="H171" i="1"/>
  <c r="H183" i="1"/>
  <c r="G199" i="1"/>
  <c r="G211" i="1"/>
  <c r="G223" i="1"/>
  <c r="H27" i="1"/>
  <c r="G27" i="1"/>
  <c r="H65" i="1"/>
  <c r="H77" i="1"/>
  <c r="H24" i="1"/>
  <c r="G24" i="1"/>
  <c r="H513" i="1"/>
  <c r="G513" i="1"/>
  <c r="H549" i="1"/>
  <c r="G549" i="1"/>
  <c r="H554" i="1"/>
  <c r="G554" i="1"/>
  <c r="H594" i="1"/>
  <c r="G594" i="1"/>
  <c r="H599" i="1"/>
  <c r="G599" i="1"/>
  <c r="G4" i="1"/>
  <c r="G7" i="1"/>
  <c r="G10" i="1"/>
  <c r="H21" i="1"/>
  <c r="G21" i="1"/>
  <c r="G28" i="1"/>
  <c r="H39" i="1"/>
  <c r="G39" i="1"/>
  <c r="H51" i="1"/>
  <c r="G51" i="1"/>
  <c r="H63" i="1"/>
  <c r="G63" i="1"/>
  <c r="H75" i="1"/>
  <c r="G75" i="1"/>
  <c r="H87" i="1"/>
  <c r="G87" i="1"/>
  <c r="H99" i="1"/>
  <c r="G99" i="1"/>
  <c r="H111" i="1"/>
  <c r="H123" i="1"/>
  <c r="H168" i="1"/>
  <c r="H180" i="1"/>
  <c r="G232" i="1"/>
  <c r="H489" i="1"/>
  <c r="G489" i="1"/>
  <c r="H495" i="1"/>
  <c r="G495" i="1"/>
  <c r="H501" i="1"/>
  <c r="G501" i="1"/>
  <c r="H507" i="1"/>
  <c r="G507" i="1"/>
  <c r="G43" i="1"/>
  <c r="G55" i="1"/>
  <c r="G67" i="1"/>
  <c r="G79" i="1"/>
  <c r="G91" i="1"/>
  <c r="G103" i="1"/>
  <c r="G115" i="1"/>
  <c r="G127" i="1"/>
  <c r="H156" i="1"/>
  <c r="G160" i="1"/>
  <c r="G172" i="1"/>
  <c r="G184" i="1"/>
  <c r="H471" i="1"/>
  <c r="G471" i="1"/>
  <c r="H48" i="1"/>
  <c r="G48" i="1"/>
  <c r="H60" i="1"/>
  <c r="G60" i="1"/>
  <c r="H72" i="1"/>
  <c r="G72" i="1"/>
  <c r="H84" i="1"/>
  <c r="G84" i="1"/>
  <c r="H96" i="1"/>
  <c r="G96" i="1"/>
  <c r="G136" i="1"/>
  <c r="G193" i="1"/>
  <c r="G205" i="1"/>
  <c r="G217" i="1"/>
  <c r="G229" i="1"/>
  <c r="H18" i="1"/>
  <c r="G18" i="1"/>
  <c r="H36" i="1"/>
  <c r="G36" i="1"/>
  <c r="G5" i="1"/>
  <c r="G8" i="1"/>
  <c r="G11" i="1"/>
  <c r="H15" i="1"/>
  <c r="G15" i="1"/>
  <c r="G22" i="1"/>
  <c r="G29" i="1"/>
  <c r="H33" i="1"/>
  <c r="G33" i="1"/>
  <c r="G40" i="1"/>
  <c r="G52" i="1"/>
  <c r="G64" i="1"/>
  <c r="G76" i="1"/>
  <c r="G88" i="1"/>
  <c r="G100" i="1"/>
  <c r="G112" i="1"/>
  <c r="G124" i="1"/>
  <c r="H153" i="1"/>
  <c r="G169" i="1"/>
  <c r="G181" i="1"/>
  <c r="H44" i="1"/>
  <c r="H56" i="1"/>
  <c r="H68" i="1"/>
  <c r="H80" i="1"/>
  <c r="H92" i="1"/>
  <c r="H141" i="1"/>
  <c r="H198" i="1"/>
  <c r="H210" i="1"/>
  <c r="H222" i="1"/>
  <c r="H519" i="1"/>
  <c r="G519" i="1"/>
  <c r="H12" i="1"/>
  <c r="G12" i="1"/>
  <c r="H30" i="1"/>
  <c r="G30" i="1"/>
  <c r="H45" i="1"/>
  <c r="G45" i="1"/>
  <c r="H57" i="1"/>
  <c r="G57" i="1"/>
  <c r="H69" i="1"/>
  <c r="G69" i="1"/>
  <c r="H81" i="1"/>
  <c r="G81" i="1"/>
  <c r="H93" i="1"/>
  <c r="G93" i="1"/>
  <c r="H105" i="1"/>
  <c r="H117" i="1"/>
  <c r="H129" i="1"/>
  <c r="H162" i="1"/>
  <c r="H174" i="1"/>
  <c r="H186" i="1"/>
  <c r="G270" i="1"/>
  <c r="G282" i="1"/>
  <c r="G300" i="1"/>
  <c r="H527" i="1"/>
  <c r="G527" i="1"/>
  <c r="H533" i="1"/>
  <c r="G533" i="1"/>
  <c r="H539" i="1"/>
  <c r="G539" i="1"/>
  <c r="H555" i="1"/>
  <c r="G555" i="1"/>
  <c r="H642" i="1"/>
  <c r="G642" i="1"/>
  <c r="H647" i="1"/>
  <c r="G647" i="1"/>
  <c r="H678" i="1"/>
  <c r="G678" i="1"/>
  <c r="H683" i="1"/>
  <c r="G683" i="1"/>
  <c r="H714" i="1"/>
  <c r="G714" i="1"/>
  <c r="H719" i="1"/>
  <c r="G719" i="1"/>
  <c r="G258" i="1"/>
  <c r="G297" i="1"/>
  <c r="G246" i="1"/>
  <c r="G267" i="1"/>
  <c r="G279" i="1"/>
  <c r="G312" i="1"/>
  <c r="G324" i="1"/>
  <c r="G336" i="1"/>
  <c r="G357" i="1"/>
  <c r="G366" i="1"/>
  <c r="G378" i="1"/>
  <c r="G390" i="1"/>
  <c r="G423" i="1"/>
  <c r="G435" i="1"/>
  <c r="G447" i="1"/>
  <c r="G459" i="1"/>
  <c r="H491" i="1"/>
  <c r="G491" i="1"/>
  <c r="H497" i="1"/>
  <c r="G497" i="1"/>
  <c r="H503" i="1"/>
  <c r="G503" i="1"/>
  <c r="H515" i="1"/>
  <c r="G515" i="1"/>
  <c r="H521" i="1"/>
  <c r="G521" i="1"/>
  <c r="H648" i="1"/>
  <c r="G648" i="1"/>
  <c r="H653" i="1"/>
  <c r="G653" i="1"/>
  <c r="H684" i="1"/>
  <c r="G684" i="1"/>
  <c r="H689" i="1"/>
  <c r="G689" i="1"/>
  <c r="H720" i="1"/>
  <c r="G720" i="1"/>
  <c r="H725" i="1"/>
  <c r="G725" i="1"/>
  <c r="H1349" i="1"/>
  <c r="G1349" i="1"/>
  <c r="H1375" i="1"/>
  <c r="G1375" i="1"/>
  <c r="H654" i="1"/>
  <c r="G654" i="1"/>
  <c r="H659" i="1"/>
  <c r="G659" i="1"/>
  <c r="H690" i="1"/>
  <c r="G690" i="1"/>
  <c r="H695" i="1"/>
  <c r="G695" i="1"/>
  <c r="H726" i="1"/>
  <c r="G726" i="1"/>
  <c r="G264" i="1"/>
  <c r="G105" i="1"/>
  <c r="G108" i="1"/>
  <c r="G111" i="1"/>
  <c r="G114" i="1"/>
  <c r="G117" i="1"/>
  <c r="G120" i="1"/>
  <c r="G123" i="1"/>
  <c r="G126" i="1"/>
  <c r="G129" i="1"/>
  <c r="G132" i="1"/>
  <c r="G138" i="1"/>
  <c r="G141" i="1"/>
  <c r="G144" i="1"/>
  <c r="G150" i="1"/>
  <c r="G153" i="1"/>
  <c r="G156" i="1"/>
  <c r="G162" i="1"/>
  <c r="G165" i="1"/>
  <c r="G168" i="1"/>
  <c r="G171" i="1"/>
  <c r="G174" i="1"/>
  <c r="G177" i="1"/>
  <c r="G180" i="1"/>
  <c r="G183" i="1"/>
  <c r="G186" i="1"/>
  <c r="G189" i="1"/>
  <c r="G195" i="1"/>
  <c r="G198" i="1"/>
  <c r="G201" i="1"/>
  <c r="G204" i="1"/>
  <c r="G207" i="1"/>
  <c r="G210" i="1"/>
  <c r="G213" i="1"/>
  <c r="G216" i="1"/>
  <c r="G219" i="1"/>
  <c r="G222" i="1"/>
  <c r="G225" i="1"/>
  <c r="G228" i="1"/>
  <c r="G231" i="1"/>
  <c r="G234" i="1"/>
  <c r="G237" i="1"/>
  <c r="G240" i="1"/>
  <c r="G477" i="1"/>
  <c r="H575" i="1"/>
  <c r="G575" i="1"/>
  <c r="H618" i="1"/>
  <c r="G618" i="1"/>
  <c r="H623" i="1"/>
  <c r="G623" i="1"/>
  <c r="G252" i="1"/>
  <c r="G306" i="1"/>
  <c r="G405" i="1"/>
  <c r="H525" i="1"/>
  <c r="G525" i="1"/>
  <c r="H531" i="1"/>
  <c r="G531" i="1"/>
  <c r="H537" i="1"/>
  <c r="G537" i="1"/>
  <c r="H548" i="1"/>
  <c r="G548" i="1"/>
  <c r="H558" i="1"/>
  <c r="G558" i="1"/>
  <c r="H576" i="1"/>
  <c r="G576" i="1"/>
  <c r="H593" i="1"/>
  <c r="G593" i="1"/>
  <c r="H624" i="1"/>
  <c r="G624" i="1"/>
  <c r="H480" i="1"/>
  <c r="G480" i="1"/>
  <c r="H543" i="1"/>
  <c r="G543" i="1"/>
  <c r="H563" i="1"/>
  <c r="G563" i="1"/>
  <c r="H569" i="1"/>
  <c r="G569" i="1"/>
  <c r="H581" i="1"/>
  <c r="G581" i="1"/>
  <c r="H587" i="1"/>
  <c r="G587" i="1"/>
  <c r="H603" i="1"/>
  <c r="G603" i="1"/>
  <c r="H608" i="1"/>
  <c r="G608" i="1"/>
  <c r="H663" i="1"/>
  <c r="G663" i="1"/>
  <c r="H668" i="1"/>
  <c r="G668" i="1"/>
  <c r="H699" i="1"/>
  <c r="G699" i="1"/>
  <c r="H704" i="1"/>
  <c r="G704" i="1"/>
  <c r="H1137" i="1"/>
  <c r="G1137" i="1"/>
  <c r="H485" i="1"/>
  <c r="G485" i="1"/>
  <c r="H564" i="1"/>
  <c r="G564" i="1"/>
  <c r="H570" i="1"/>
  <c r="G570" i="1"/>
  <c r="H582" i="1"/>
  <c r="G582" i="1"/>
  <c r="H588" i="1"/>
  <c r="G588" i="1"/>
  <c r="H609" i="1"/>
  <c r="G609" i="1"/>
  <c r="H614" i="1"/>
  <c r="G614" i="1"/>
  <c r="H669" i="1"/>
  <c r="G669" i="1"/>
  <c r="H674" i="1"/>
  <c r="G674" i="1"/>
  <c r="H705" i="1"/>
  <c r="G705" i="1"/>
  <c r="H710" i="1"/>
  <c r="G710" i="1"/>
  <c r="H486" i="1"/>
  <c r="G486" i="1"/>
  <c r="H615" i="1"/>
  <c r="G615" i="1"/>
  <c r="H620" i="1"/>
  <c r="G620" i="1"/>
  <c r="H644" i="1"/>
  <c r="G644" i="1"/>
  <c r="H675" i="1"/>
  <c r="G675" i="1"/>
  <c r="H680" i="1"/>
  <c r="G680" i="1"/>
  <c r="H711" i="1"/>
  <c r="G711" i="1"/>
  <c r="H716" i="1"/>
  <c r="G716" i="1"/>
  <c r="H1131" i="1"/>
  <c r="G1131" i="1"/>
  <c r="H1149" i="1"/>
  <c r="G1149" i="1"/>
  <c r="H1336" i="1"/>
  <c r="G1336" i="1"/>
  <c r="H492" i="1"/>
  <c r="G492" i="1"/>
  <c r="H498" i="1"/>
  <c r="G498" i="1"/>
  <c r="H504" i="1"/>
  <c r="G504" i="1"/>
  <c r="H510" i="1"/>
  <c r="G510" i="1"/>
  <c r="H516" i="1"/>
  <c r="G516" i="1"/>
  <c r="H528" i="1"/>
  <c r="G528" i="1"/>
  <c r="H534" i="1"/>
  <c r="G534" i="1"/>
  <c r="H540" i="1"/>
  <c r="G540" i="1"/>
  <c r="H545" i="1"/>
  <c r="G545" i="1"/>
  <c r="H560" i="1"/>
  <c r="G560" i="1"/>
  <c r="H600" i="1"/>
  <c r="G600" i="1"/>
  <c r="H605" i="1"/>
  <c r="G605" i="1"/>
  <c r="H638" i="1"/>
  <c r="G638" i="1"/>
  <c r="H660" i="1"/>
  <c r="G660" i="1"/>
  <c r="H665" i="1"/>
  <c r="G665" i="1"/>
  <c r="H696" i="1"/>
  <c r="G696" i="1"/>
  <c r="H701" i="1"/>
  <c r="G701" i="1"/>
  <c r="H732" i="1"/>
  <c r="G732" i="1"/>
  <c r="H738" i="1"/>
  <c r="G738" i="1"/>
  <c r="H744" i="1"/>
  <c r="G744" i="1"/>
  <c r="H750" i="1"/>
  <c r="G750" i="1"/>
  <c r="H756" i="1"/>
  <c r="G756" i="1"/>
  <c r="H762" i="1"/>
  <c r="G762" i="1"/>
  <c r="H768" i="1"/>
  <c r="G768" i="1"/>
  <c r="H774" i="1"/>
  <c r="G774" i="1"/>
  <c r="H780" i="1"/>
  <c r="G780" i="1"/>
  <c r="H786" i="1"/>
  <c r="G786" i="1"/>
  <c r="H792" i="1"/>
  <c r="G792" i="1"/>
  <c r="H798" i="1"/>
  <c r="G798" i="1"/>
  <c r="H804" i="1"/>
  <c r="G804" i="1"/>
  <c r="H810" i="1"/>
  <c r="G810" i="1"/>
  <c r="H816" i="1"/>
  <c r="G816" i="1"/>
  <c r="H822" i="1"/>
  <c r="G822" i="1"/>
  <c r="H828" i="1"/>
  <c r="G828" i="1"/>
  <c r="H834" i="1"/>
  <c r="G834" i="1"/>
  <c r="H840" i="1"/>
  <c r="G840" i="1"/>
  <c r="H846" i="1"/>
  <c r="G846" i="1"/>
  <c r="H852" i="1"/>
  <c r="G852" i="1"/>
  <c r="H858" i="1"/>
  <c r="G858" i="1"/>
  <c r="H864" i="1"/>
  <c r="G864" i="1"/>
  <c r="H870" i="1"/>
  <c r="G870" i="1"/>
  <c r="H876" i="1"/>
  <c r="G876" i="1"/>
  <c r="H882" i="1"/>
  <c r="G882" i="1"/>
  <c r="H888" i="1"/>
  <c r="G888" i="1"/>
  <c r="H894" i="1"/>
  <c r="G894" i="1"/>
  <c r="H900" i="1"/>
  <c r="G900" i="1"/>
  <c r="H906" i="1"/>
  <c r="G906" i="1"/>
  <c r="H912" i="1"/>
  <c r="G912" i="1"/>
  <c r="H918" i="1"/>
  <c r="G918" i="1"/>
  <c r="H924" i="1"/>
  <c r="G924" i="1"/>
  <c r="H930" i="1"/>
  <c r="G930" i="1"/>
  <c r="H936" i="1"/>
  <c r="G936" i="1"/>
  <c r="H942" i="1"/>
  <c r="G942" i="1"/>
  <c r="H948" i="1"/>
  <c r="G948" i="1"/>
  <c r="H954" i="1"/>
  <c r="G954" i="1"/>
  <c r="H482" i="1"/>
  <c r="G482" i="1"/>
  <c r="H566" i="1"/>
  <c r="G566" i="1"/>
  <c r="H572" i="1"/>
  <c r="G572" i="1"/>
  <c r="H578" i="1"/>
  <c r="G578" i="1"/>
  <c r="H584" i="1"/>
  <c r="G584" i="1"/>
  <c r="H590" i="1"/>
  <c r="G590" i="1"/>
  <c r="H621" i="1"/>
  <c r="G621" i="1"/>
  <c r="H626" i="1"/>
  <c r="G626" i="1"/>
  <c r="H645" i="1"/>
  <c r="G645" i="1"/>
  <c r="H650" i="1"/>
  <c r="G650" i="1"/>
  <c r="H681" i="1"/>
  <c r="G681" i="1"/>
  <c r="H686" i="1"/>
  <c r="G686" i="1"/>
  <c r="H717" i="1"/>
  <c r="G717" i="1"/>
  <c r="H722" i="1"/>
  <c r="G722" i="1"/>
  <c r="H546" i="1"/>
  <c r="G546" i="1"/>
  <c r="H551" i="1"/>
  <c r="G551" i="1"/>
  <c r="H606" i="1"/>
  <c r="G606" i="1"/>
  <c r="H611" i="1"/>
  <c r="G611" i="1"/>
  <c r="H632" i="1"/>
  <c r="G632" i="1"/>
  <c r="H666" i="1"/>
  <c r="G666" i="1"/>
  <c r="H671" i="1"/>
  <c r="G671" i="1"/>
  <c r="H702" i="1"/>
  <c r="G702" i="1"/>
  <c r="H707" i="1"/>
  <c r="G707" i="1"/>
  <c r="H483" i="1"/>
  <c r="G483" i="1"/>
  <c r="H567" i="1"/>
  <c r="G567" i="1"/>
  <c r="H573" i="1"/>
  <c r="G573" i="1"/>
  <c r="H579" i="1"/>
  <c r="G579" i="1"/>
  <c r="H585" i="1"/>
  <c r="G585" i="1"/>
  <c r="H591" i="1"/>
  <c r="G591" i="1"/>
  <c r="H596" i="1"/>
  <c r="G596" i="1"/>
  <c r="H627" i="1"/>
  <c r="G627" i="1"/>
  <c r="H651" i="1"/>
  <c r="G651" i="1"/>
  <c r="H656" i="1"/>
  <c r="G656" i="1"/>
  <c r="H687" i="1"/>
  <c r="G687" i="1"/>
  <c r="H692" i="1"/>
  <c r="G692" i="1"/>
  <c r="H723" i="1"/>
  <c r="G723" i="1"/>
  <c r="H728" i="1"/>
  <c r="G728" i="1"/>
  <c r="H488" i="1"/>
  <c r="G488" i="1"/>
  <c r="H494" i="1"/>
  <c r="G494" i="1"/>
  <c r="H500" i="1"/>
  <c r="G500" i="1"/>
  <c r="H506" i="1"/>
  <c r="G506" i="1"/>
  <c r="H512" i="1"/>
  <c r="G512" i="1"/>
  <c r="H518" i="1"/>
  <c r="G518" i="1"/>
  <c r="H524" i="1"/>
  <c r="G524" i="1"/>
  <c r="H530" i="1"/>
  <c r="G530" i="1"/>
  <c r="H536" i="1"/>
  <c r="G536" i="1"/>
  <c r="H552" i="1"/>
  <c r="G552" i="1"/>
  <c r="H557" i="1"/>
  <c r="G557" i="1"/>
  <c r="H612" i="1"/>
  <c r="G612" i="1"/>
  <c r="H617" i="1"/>
  <c r="G617" i="1"/>
  <c r="H641" i="1"/>
  <c r="G641" i="1"/>
  <c r="H672" i="1"/>
  <c r="G672" i="1"/>
  <c r="H677" i="1"/>
  <c r="G677" i="1"/>
  <c r="H708" i="1"/>
  <c r="G708" i="1"/>
  <c r="H713" i="1"/>
  <c r="G713" i="1"/>
  <c r="H734" i="1"/>
  <c r="G734" i="1"/>
  <c r="H740" i="1"/>
  <c r="G740" i="1"/>
  <c r="H746" i="1"/>
  <c r="G746" i="1"/>
  <c r="H752" i="1"/>
  <c r="G752" i="1"/>
  <c r="H758" i="1"/>
  <c r="G758" i="1"/>
  <c r="H764" i="1"/>
  <c r="G764" i="1"/>
  <c r="H770" i="1"/>
  <c r="G770" i="1"/>
  <c r="H776" i="1"/>
  <c r="G776" i="1"/>
  <c r="H782" i="1"/>
  <c r="G782" i="1"/>
  <c r="H788" i="1"/>
  <c r="G788" i="1"/>
  <c r="H794" i="1"/>
  <c r="G794" i="1"/>
  <c r="H800" i="1"/>
  <c r="G800" i="1"/>
  <c r="H806" i="1"/>
  <c r="G806" i="1"/>
  <c r="H812" i="1"/>
  <c r="G812" i="1"/>
  <c r="H818" i="1"/>
  <c r="G818" i="1"/>
  <c r="H824" i="1"/>
  <c r="G824" i="1"/>
  <c r="H830" i="1"/>
  <c r="G830" i="1"/>
  <c r="H836" i="1"/>
  <c r="G836" i="1"/>
  <c r="H842" i="1"/>
  <c r="G842" i="1"/>
  <c r="H848" i="1"/>
  <c r="G848" i="1"/>
  <c r="H854" i="1"/>
  <c r="G854" i="1"/>
  <c r="H860" i="1"/>
  <c r="G860" i="1"/>
  <c r="H866" i="1"/>
  <c r="G866" i="1"/>
  <c r="H872" i="1"/>
  <c r="G872" i="1"/>
  <c r="H878" i="1"/>
  <c r="G878" i="1"/>
  <c r="H884" i="1"/>
  <c r="G884" i="1"/>
  <c r="H890" i="1"/>
  <c r="G890" i="1"/>
  <c r="H896" i="1"/>
  <c r="G896" i="1"/>
  <c r="H902" i="1"/>
  <c r="G902" i="1"/>
  <c r="H908" i="1"/>
  <c r="G908" i="1"/>
  <c r="H914" i="1"/>
  <c r="G914" i="1"/>
  <c r="H920" i="1"/>
  <c r="G920" i="1"/>
  <c r="H926" i="1"/>
  <c r="G926" i="1"/>
  <c r="H932" i="1"/>
  <c r="G932" i="1"/>
  <c r="H938" i="1"/>
  <c r="G938" i="1"/>
  <c r="H944" i="1"/>
  <c r="G944" i="1"/>
  <c r="H950" i="1"/>
  <c r="G950" i="1"/>
  <c r="H956" i="1"/>
  <c r="G956" i="1"/>
  <c r="H542" i="1"/>
  <c r="G542" i="1"/>
  <c r="H597" i="1"/>
  <c r="G597" i="1"/>
  <c r="H602" i="1"/>
  <c r="G602" i="1"/>
  <c r="H657" i="1"/>
  <c r="G657" i="1"/>
  <c r="H662" i="1"/>
  <c r="G662" i="1"/>
  <c r="H693" i="1"/>
  <c r="G693" i="1"/>
  <c r="H698" i="1"/>
  <c r="G698" i="1"/>
  <c r="H729" i="1"/>
  <c r="G729" i="1"/>
  <c r="H733" i="1"/>
  <c r="G733" i="1"/>
  <c r="H739" i="1"/>
  <c r="G739" i="1"/>
  <c r="H745" i="1"/>
  <c r="G745" i="1"/>
  <c r="H751" i="1"/>
  <c r="G751" i="1"/>
  <c r="H757" i="1"/>
  <c r="G757" i="1"/>
  <c r="H763" i="1"/>
  <c r="G763" i="1"/>
  <c r="H769" i="1"/>
  <c r="G769" i="1"/>
  <c r="H775" i="1"/>
  <c r="G775" i="1"/>
  <c r="H781" i="1"/>
  <c r="G781" i="1"/>
  <c r="H787" i="1"/>
  <c r="G787" i="1"/>
  <c r="H793" i="1"/>
  <c r="G793" i="1"/>
  <c r="H799" i="1"/>
  <c r="G799" i="1"/>
  <c r="H805" i="1"/>
  <c r="G805" i="1"/>
  <c r="H811" i="1"/>
  <c r="G811" i="1"/>
  <c r="H817" i="1"/>
  <c r="G817" i="1"/>
  <c r="H823" i="1"/>
  <c r="G823" i="1"/>
  <c r="H829" i="1"/>
  <c r="G829" i="1"/>
  <c r="H835" i="1"/>
  <c r="G835" i="1"/>
  <c r="H841" i="1"/>
  <c r="G841" i="1"/>
  <c r="H847" i="1"/>
  <c r="G847" i="1"/>
  <c r="H853" i="1"/>
  <c r="G853" i="1"/>
  <c r="H859" i="1"/>
  <c r="G859" i="1"/>
  <c r="H865" i="1"/>
  <c r="G865" i="1"/>
  <c r="H871" i="1"/>
  <c r="G871" i="1"/>
  <c r="H877" i="1"/>
  <c r="G877" i="1"/>
  <c r="H883" i="1"/>
  <c r="G883" i="1"/>
  <c r="H889" i="1"/>
  <c r="G889" i="1"/>
  <c r="H895" i="1"/>
  <c r="G895" i="1"/>
  <c r="H901" i="1"/>
  <c r="G901" i="1"/>
  <c r="H907" i="1"/>
  <c r="G907" i="1"/>
  <c r="H913" i="1"/>
  <c r="G913" i="1"/>
  <c r="H919" i="1"/>
  <c r="G919" i="1"/>
  <c r="H925" i="1"/>
  <c r="G925" i="1"/>
  <c r="H931" i="1"/>
  <c r="G931" i="1"/>
  <c r="H937" i="1"/>
  <c r="G937" i="1"/>
  <c r="H943" i="1"/>
  <c r="G943" i="1"/>
  <c r="H949" i="1"/>
  <c r="G949" i="1"/>
  <c r="H955" i="1"/>
  <c r="G955" i="1"/>
  <c r="H978" i="1"/>
  <c r="G978" i="1"/>
  <c r="H1071" i="1"/>
  <c r="G1071" i="1"/>
  <c r="H1089" i="1"/>
  <c r="G1089" i="1"/>
  <c r="H1107" i="1"/>
  <c r="G1107" i="1"/>
  <c r="H1161" i="1"/>
  <c r="G1161" i="1"/>
  <c r="H1179" i="1"/>
  <c r="G1179" i="1"/>
  <c r="H1197" i="1"/>
  <c r="G1197" i="1"/>
  <c r="H1206" i="1"/>
  <c r="G1206" i="1"/>
  <c r="H735" i="1"/>
  <c r="G735" i="1"/>
  <c r="H741" i="1"/>
  <c r="G741" i="1"/>
  <c r="H747" i="1"/>
  <c r="G747" i="1"/>
  <c r="H753" i="1"/>
  <c r="G753" i="1"/>
  <c r="H759" i="1"/>
  <c r="G759" i="1"/>
  <c r="H765" i="1"/>
  <c r="G765" i="1"/>
  <c r="H771" i="1"/>
  <c r="G771" i="1"/>
  <c r="H777" i="1"/>
  <c r="G777" i="1"/>
  <c r="H783" i="1"/>
  <c r="G783" i="1"/>
  <c r="H789" i="1"/>
  <c r="G789" i="1"/>
  <c r="H795" i="1"/>
  <c r="G795" i="1"/>
  <c r="H801" i="1"/>
  <c r="G801" i="1"/>
  <c r="H807" i="1"/>
  <c r="G807" i="1"/>
  <c r="H813" i="1"/>
  <c r="G813" i="1"/>
  <c r="H819" i="1"/>
  <c r="G819" i="1"/>
  <c r="H825" i="1"/>
  <c r="G825" i="1"/>
  <c r="H831" i="1"/>
  <c r="G831" i="1"/>
  <c r="H837" i="1"/>
  <c r="G837" i="1"/>
  <c r="H843" i="1"/>
  <c r="G843" i="1"/>
  <c r="H849" i="1"/>
  <c r="G849" i="1"/>
  <c r="H855" i="1"/>
  <c r="G855" i="1"/>
  <c r="H861" i="1"/>
  <c r="G861" i="1"/>
  <c r="H867" i="1"/>
  <c r="G867" i="1"/>
  <c r="H873" i="1"/>
  <c r="G873" i="1"/>
  <c r="H879" i="1"/>
  <c r="G879" i="1"/>
  <c r="H885" i="1"/>
  <c r="G885" i="1"/>
  <c r="H891" i="1"/>
  <c r="G891" i="1"/>
  <c r="H897" i="1"/>
  <c r="G897" i="1"/>
  <c r="H903" i="1"/>
  <c r="G903" i="1"/>
  <c r="H909" i="1"/>
  <c r="G909" i="1"/>
  <c r="H915" i="1"/>
  <c r="G915" i="1"/>
  <c r="H921" i="1"/>
  <c r="G921" i="1"/>
  <c r="H927" i="1"/>
  <c r="G927" i="1"/>
  <c r="H933" i="1"/>
  <c r="G933" i="1"/>
  <c r="H939" i="1"/>
  <c r="G939" i="1"/>
  <c r="H945" i="1"/>
  <c r="G945" i="1"/>
  <c r="H951" i="1"/>
  <c r="G951" i="1"/>
  <c r="H957" i="1"/>
  <c r="G957" i="1"/>
  <c r="H1220" i="1"/>
  <c r="G1220" i="1"/>
  <c r="H1083" i="1"/>
  <c r="G1083" i="1"/>
  <c r="H1101" i="1"/>
  <c r="G1101" i="1"/>
  <c r="H1116" i="1"/>
  <c r="G1116" i="1"/>
  <c r="H736" i="1"/>
  <c r="G736" i="1"/>
  <c r="H742" i="1"/>
  <c r="G742" i="1"/>
  <c r="H748" i="1"/>
  <c r="G748" i="1"/>
  <c r="H754" i="1"/>
  <c r="G754" i="1"/>
  <c r="H760" i="1"/>
  <c r="G760" i="1"/>
  <c r="H766" i="1"/>
  <c r="G766" i="1"/>
  <c r="H772" i="1"/>
  <c r="G772" i="1"/>
  <c r="H778" i="1"/>
  <c r="G778" i="1"/>
  <c r="H784" i="1"/>
  <c r="G784" i="1"/>
  <c r="H790" i="1"/>
  <c r="G790" i="1"/>
  <c r="H796" i="1"/>
  <c r="G796" i="1"/>
  <c r="H802" i="1"/>
  <c r="G802" i="1"/>
  <c r="H808" i="1"/>
  <c r="G808" i="1"/>
  <c r="H814" i="1"/>
  <c r="G814" i="1"/>
  <c r="H820" i="1"/>
  <c r="G820" i="1"/>
  <c r="H826" i="1"/>
  <c r="G826" i="1"/>
  <c r="H832" i="1"/>
  <c r="G832" i="1"/>
  <c r="H838" i="1"/>
  <c r="G838" i="1"/>
  <c r="H844" i="1"/>
  <c r="G844" i="1"/>
  <c r="H850" i="1"/>
  <c r="G850" i="1"/>
  <c r="H856" i="1"/>
  <c r="G856" i="1"/>
  <c r="H862" i="1"/>
  <c r="G862" i="1"/>
  <c r="H868" i="1"/>
  <c r="G868" i="1"/>
  <c r="H874" i="1"/>
  <c r="G874" i="1"/>
  <c r="H880" i="1"/>
  <c r="G880" i="1"/>
  <c r="H886" i="1"/>
  <c r="G886" i="1"/>
  <c r="H892" i="1"/>
  <c r="G892" i="1"/>
  <c r="H898" i="1"/>
  <c r="G898" i="1"/>
  <c r="H904" i="1"/>
  <c r="G904" i="1"/>
  <c r="H910" i="1"/>
  <c r="G910" i="1"/>
  <c r="H916" i="1"/>
  <c r="G916" i="1"/>
  <c r="H922" i="1"/>
  <c r="G922" i="1"/>
  <c r="H928" i="1"/>
  <c r="G928" i="1"/>
  <c r="H934" i="1"/>
  <c r="G934" i="1"/>
  <c r="H940" i="1"/>
  <c r="G940" i="1"/>
  <c r="H946" i="1"/>
  <c r="G946" i="1"/>
  <c r="H952" i="1"/>
  <c r="G952" i="1"/>
  <c r="H958" i="1"/>
  <c r="H969" i="1"/>
  <c r="G969" i="1"/>
  <c r="H1047" i="1"/>
  <c r="G1047" i="1"/>
  <c r="H1381" i="1"/>
  <c r="G1381" i="1"/>
  <c r="H996" i="1"/>
  <c r="G996" i="1"/>
  <c r="H1014" i="1"/>
  <c r="G1014" i="1"/>
  <c r="H1032" i="1"/>
  <c r="G1032" i="1"/>
  <c r="G490" i="1"/>
  <c r="G493" i="1"/>
  <c r="G496" i="1"/>
  <c r="G499" i="1"/>
  <c r="G502" i="1"/>
  <c r="G505" i="1"/>
  <c r="G508" i="1"/>
  <c r="G511" i="1"/>
  <c r="G514" i="1"/>
  <c r="G517" i="1"/>
  <c r="G520" i="1"/>
  <c r="G523" i="1"/>
  <c r="G526" i="1"/>
  <c r="G529" i="1"/>
  <c r="G532" i="1"/>
  <c r="G535" i="1"/>
  <c r="G538" i="1"/>
  <c r="G547" i="1"/>
  <c r="G553" i="1"/>
  <c r="G565" i="1"/>
  <c r="G568" i="1"/>
  <c r="G571" i="1"/>
  <c r="G580" i="1"/>
  <c r="G583" i="1"/>
  <c r="G586" i="1"/>
  <c r="G589" i="1"/>
  <c r="H731" i="1"/>
  <c r="G731" i="1"/>
  <c r="H737" i="1"/>
  <c r="G737" i="1"/>
  <c r="H743" i="1"/>
  <c r="G743" i="1"/>
  <c r="H749" i="1"/>
  <c r="G749" i="1"/>
  <c r="H755" i="1"/>
  <c r="G755" i="1"/>
  <c r="H761" i="1"/>
  <c r="G761" i="1"/>
  <c r="H767" i="1"/>
  <c r="G767" i="1"/>
  <c r="H773" i="1"/>
  <c r="G773" i="1"/>
  <c r="H779" i="1"/>
  <c r="G779" i="1"/>
  <c r="H785" i="1"/>
  <c r="G785" i="1"/>
  <c r="H791" i="1"/>
  <c r="G791" i="1"/>
  <c r="H797" i="1"/>
  <c r="G797" i="1"/>
  <c r="H803" i="1"/>
  <c r="G803" i="1"/>
  <c r="H809" i="1"/>
  <c r="G809" i="1"/>
  <c r="H815" i="1"/>
  <c r="G815" i="1"/>
  <c r="H821" i="1"/>
  <c r="G821" i="1"/>
  <c r="H827" i="1"/>
  <c r="G827" i="1"/>
  <c r="H833" i="1"/>
  <c r="G833" i="1"/>
  <c r="H839" i="1"/>
  <c r="G839" i="1"/>
  <c r="H845" i="1"/>
  <c r="G845" i="1"/>
  <c r="H851" i="1"/>
  <c r="G851" i="1"/>
  <c r="H857" i="1"/>
  <c r="G857" i="1"/>
  <c r="H863" i="1"/>
  <c r="G863" i="1"/>
  <c r="H869" i="1"/>
  <c r="G869" i="1"/>
  <c r="H875" i="1"/>
  <c r="G875" i="1"/>
  <c r="H881" i="1"/>
  <c r="G881" i="1"/>
  <c r="H887" i="1"/>
  <c r="G887" i="1"/>
  <c r="H893" i="1"/>
  <c r="G893" i="1"/>
  <c r="H899" i="1"/>
  <c r="G899" i="1"/>
  <c r="H905" i="1"/>
  <c r="G905" i="1"/>
  <c r="H911" i="1"/>
  <c r="G911" i="1"/>
  <c r="H917" i="1"/>
  <c r="G917" i="1"/>
  <c r="H923" i="1"/>
  <c r="G923" i="1"/>
  <c r="H929" i="1"/>
  <c r="G929" i="1"/>
  <c r="H935" i="1"/>
  <c r="G935" i="1"/>
  <c r="H941" i="1"/>
  <c r="G941" i="1"/>
  <c r="H947" i="1"/>
  <c r="G947" i="1"/>
  <c r="H953" i="1"/>
  <c r="G953" i="1"/>
  <c r="H1204" i="1"/>
  <c r="G1204" i="1"/>
  <c r="H1222" i="1"/>
  <c r="G1222" i="1"/>
  <c r="G959" i="1"/>
  <c r="G972" i="1"/>
  <c r="H1002" i="1"/>
  <c r="G1002" i="1"/>
  <c r="H1020" i="1"/>
  <c r="G1020" i="1"/>
  <c r="H1038" i="1"/>
  <c r="G1038" i="1"/>
  <c r="H1053" i="1"/>
  <c r="G1053" i="1"/>
  <c r="H1122" i="1"/>
  <c r="G1122" i="1"/>
  <c r="H1167" i="1"/>
  <c r="G1167" i="1"/>
  <c r="H1185" i="1"/>
  <c r="G1185" i="1"/>
  <c r="H1200" i="1"/>
  <c r="H1210" i="1"/>
  <c r="G1210" i="1"/>
  <c r="H1393" i="1"/>
  <c r="G1393" i="1"/>
  <c r="H287" i="9"/>
  <c r="E146" i="5"/>
  <c r="D1124" i="1" s="1"/>
  <c r="D1127" i="1"/>
  <c r="H1068" i="1"/>
  <c r="G1068" i="1"/>
  <c r="H1086" i="1"/>
  <c r="G1086" i="1"/>
  <c r="H1104" i="1"/>
  <c r="G1104" i="1"/>
  <c r="H1134" i="1"/>
  <c r="G1134" i="1"/>
  <c r="H1216" i="1"/>
  <c r="G1216" i="1"/>
  <c r="H960" i="1"/>
  <c r="H999" i="1"/>
  <c r="G999" i="1"/>
  <c r="H1017" i="1"/>
  <c r="G1017" i="1"/>
  <c r="H1035" i="1"/>
  <c r="G1035" i="1"/>
  <c r="H1050" i="1"/>
  <c r="G1050" i="1"/>
  <c r="H1119" i="1"/>
  <c r="G1119" i="1"/>
  <c r="H1164" i="1"/>
  <c r="G1164" i="1"/>
  <c r="H1182" i="1"/>
  <c r="G1182" i="1"/>
  <c r="H1363" i="1"/>
  <c r="G1363" i="1"/>
  <c r="H1411" i="1"/>
  <c r="G1411" i="1"/>
  <c r="H981" i="1"/>
  <c r="G981" i="1"/>
  <c r="H1080" i="1"/>
  <c r="G1080" i="1"/>
  <c r="H1098" i="1"/>
  <c r="G1098" i="1"/>
  <c r="H1128" i="1"/>
  <c r="G1128" i="1"/>
  <c r="H1146" i="1"/>
  <c r="G1146" i="1"/>
  <c r="H1202" i="1"/>
  <c r="G1202" i="1"/>
  <c r="H1351" i="1"/>
  <c r="G1351" i="1"/>
  <c r="H1399" i="1"/>
  <c r="G1399" i="1"/>
  <c r="H1421" i="1"/>
  <c r="G1421" i="1"/>
  <c r="H993" i="1"/>
  <c r="G993" i="1"/>
  <c r="H1011" i="1"/>
  <c r="G1011" i="1"/>
  <c r="H1029" i="1"/>
  <c r="G1029" i="1"/>
  <c r="H1062" i="1"/>
  <c r="G1062" i="1"/>
  <c r="H1113" i="1"/>
  <c r="G1113" i="1"/>
  <c r="H1158" i="1"/>
  <c r="G1158" i="1"/>
  <c r="H1176" i="1"/>
  <c r="G1176" i="1"/>
  <c r="H1194" i="1"/>
  <c r="G1194" i="1"/>
  <c r="H1369" i="1"/>
  <c r="G1369" i="1"/>
  <c r="H1417" i="1"/>
  <c r="G1417" i="1"/>
  <c r="H1077" i="1"/>
  <c r="G1077" i="1"/>
  <c r="H1095" i="1"/>
  <c r="G1095" i="1"/>
  <c r="H1143" i="1"/>
  <c r="G1143" i="1"/>
  <c r="H1343" i="1"/>
  <c r="G1343" i="1"/>
  <c r="G958" i="1"/>
  <c r="H1008" i="1"/>
  <c r="G1008" i="1"/>
  <c r="H1026" i="1"/>
  <c r="G1026" i="1"/>
  <c r="H1044" i="1"/>
  <c r="G1044" i="1"/>
  <c r="H1059" i="1"/>
  <c r="G1059" i="1"/>
  <c r="H1125" i="1"/>
  <c r="G1125" i="1"/>
  <c r="H1155" i="1"/>
  <c r="G1155" i="1"/>
  <c r="H1173" i="1"/>
  <c r="G1173" i="1"/>
  <c r="H1191" i="1"/>
  <c r="G1191" i="1"/>
  <c r="H1208" i="1"/>
  <c r="G1208" i="1"/>
  <c r="H1331" i="1"/>
  <c r="G1331" i="1"/>
  <c r="H1339" i="1"/>
  <c r="G1339" i="1"/>
  <c r="H1387" i="1"/>
  <c r="G1387" i="1"/>
  <c r="H975" i="1"/>
  <c r="G975" i="1"/>
  <c r="H1074" i="1"/>
  <c r="G1074" i="1"/>
  <c r="H1092" i="1"/>
  <c r="G1092" i="1"/>
  <c r="H1110" i="1"/>
  <c r="G1110" i="1"/>
  <c r="H1140" i="1"/>
  <c r="G1140" i="1"/>
  <c r="H1357" i="1"/>
  <c r="G1357" i="1"/>
  <c r="H1405" i="1"/>
  <c r="G1405" i="1"/>
  <c r="H987" i="1"/>
  <c r="G987" i="1"/>
  <c r="H1005" i="1"/>
  <c r="G1005" i="1"/>
  <c r="H1023" i="1"/>
  <c r="G1023" i="1"/>
  <c r="H1041" i="1"/>
  <c r="G1041" i="1"/>
  <c r="H1056" i="1"/>
  <c r="G1056" i="1"/>
  <c r="H1170" i="1"/>
  <c r="G1170" i="1"/>
  <c r="H1188" i="1"/>
  <c r="G1188" i="1"/>
  <c r="H1340" i="1"/>
  <c r="G1340" i="1"/>
  <c r="H1348" i="1"/>
  <c r="G1348" i="1"/>
  <c r="F17" i="4"/>
  <c r="G196" i="9"/>
  <c r="E196" i="9" s="1"/>
  <c r="B196" i="9" s="1"/>
  <c r="H1223" i="1"/>
  <c r="G1223" i="1"/>
  <c r="H1235" i="1"/>
  <c r="G1235" i="1"/>
  <c r="H1247" i="1"/>
  <c r="G1247" i="1"/>
  <c r="H1259" i="1"/>
  <c r="G1259" i="1"/>
  <c r="H1271" i="1"/>
  <c r="G1271" i="1"/>
  <c r="H1283" i="1"/>
  <c r="G1283" i="1"/>
  <c r="H1295" i="1"/>
  <c r="G1295" i="1"/>
  <c r="H1307" i="1"/>
  <c r="G1307" i="1"/>
  <c r="H1319" i="1"/>
  <c r="G1319" i="1"/>
  <c r="G1473" i="1"/>
  <c r="H1473" i="1"/>
  <c r="J1473" i="1"/>
  <c r="H1207" i="1"/>
  <c r="H1211" i="1"/>
  <c r="G1211" i="1"/>
  <c r="H1352" i="1"/>
  <c r="G1352" i="1"/>
  <c r="D1222" i="1"/>
  <c r="F245" i="5"/>
  <c r="D421" i="4"/>
  <c r="F442" i="4"/>
  <c r="G1565" i="1"/>
  <c r="H1565" i="1"/>
  <c r="H1232" i="1"/>
  <c r="G1232" i="1"/>
  <c r="H1244" i="1"/>
  <c r="G1244" i="1"/>
  <c r="H1256" i="1"/>
  <c r="G1256" i="1"/>
  <c r="H1268" i="1"/>
  <c r="G1268" i="1"/>
  <c r="H1280" i="1"/>
  <c r="G1280" i="1"/>
  <c r="H1292" i="1"/>
  <c r="G1292" i="1"/>
  <c r="H1304" i="1"/>
  <c r="G1304" i="1"/>
  <c r="H1316" i="1"/>
  <c r="G1316" i="1"/>
  <c r="H1328" i="1"/>
  <c r="G1328" i="1"/>
  <c r="G1200" i="1"/>
  <c r="G1212" i="1"/>
  <c r="G1228" i="1"/>
  <c r="G1240" i="1"/>
  <c r="G1252" i="1"/>
  <c r="G1264" i="1"/>
  <c r="G1276" i="1"/>
  <c r="G1288" i="1"/>
  <c r="G1300" i="1"/>
  <c r="G1312" i="1"/>
  <c r="G1324" i="1"/>
  <c r="H1337" i="1"/>
  <c r="G1337" i="1"/>
  <c r="F153" i="4"/>
  <c r="D152" i="4"/>
  <c r="G292" i="9"/>
  <c r="E292" i="9" s="1"/>
  <c r="B292" i="9" s="1"/>
  <c r="F206" i="5"/>
  <c r="H1229" i="1"/>
  <c r="G1229" i="1"/>
  <c r="H1241" i="1"/>
  <c r="G1241" i="1"/>
  <c r="H1253" i="1"/>
  <c r="G1253" i="1"/>
  <c r="H1265" i="1"/>
  <c r="G1265" i="1"/>
  <c r="H1277" i="1"/>
  <c r="G1277" i="1"/>
  <c r="H1289" i="1"/>
  <c r="G1289" i="1"/>
  <c r="H1301" i="1"/>
  <c r="G1301" i="1"/>
  <c r="H1313" i="1"/>
  <c r="G1313" i="1"/>
  <c r="H1325" i="1"/>
  <c r="G1325" i="1"/>
  <c r="H1205" i="1"/>
  <c r="G1205" i="1"/>
  <c r="H1217" i="1"/>
  <c r="G1217" i="1"/>
  <c r="H1198" i="1"/>
  <c r="G1209" i="1"/>
  <c r="G1225" i="1"/>
  <c r="G1237" i="1"/>
  <c r="G1249" i="1"/>
  <c r="G1261" i="1"/>
  <c r="G1273" i="1"/>
  <c r="G1285" i="1"/>
  <c r="G1297" i="1"/>
  <c r="G1309" i="1"/>
  <c r="G1321" i="1"/>
  <c r="H1334" i="1"/>
  <c r="G1334" i="1"/>
  <c r="H1346" i="1"/>
  <c r="G1346" i="1"/>
  <c r="H1226" i="1"/>
  <c r="G1226" i="1"/>
  <c r="H1238" i="1"/>
  <c r="G1238" i="1"/>
  <c r="H1250" i="1"/>
  <c r="G1250" i="1"/>
  <c r="H1262" i="1"/>
  <c r="G1262" i="1"/>
  <c r="H1274" i="1"/>
  <c r="G1274" i="1"/>
  <c r="H1286" i="1"/>
  <c r="G1286" i="1"/>
  <c r="H1298" i="1"/>
  <c r="G1298" i="1"/>
  <c r="H1310" i="1"/>
  <c r="G1310" i="1"/>
  <c r="H1322" i="1"/>
  <c r="G1322" i="1"/>
  <c r="G1354" i="1"/>
  <c r="G1366" i="1"/>
  <c r="G1378" i="1"/>
  <c r="G1390" i="1"/>
  <c r="G1402" i="1"/>
  <c r="G1414" i="1"/>
  <c r="F65" i="4"/>
  <c r="D50" i="4"/>
  <c r="F466" i="4"/>
  <c r="D459" i="4"/>
  <c r="H1424" i="1"/>
  <c r="G1424" i="1"/>
  <c r="E163" i="4"/>
  <c r="D159" i="1" s="1"/>
  <c r="D484" i="4"/>
  <c r="F581" i="4"/>
  <c r="D580" i="4"/>
  <c r="G287" i="9"/>
  <c r="E287" i="9" s="1"/>
  <c r="B287" i="9" s="1"/>
  <c r="D146" i="5"/>
  <c r="F149" i="5"/>
  <c r="B40" i="9"/>
  <c r="E54" i="9"/>
  <c r="B54" i="9" s="1"/>
  <c r="B81" i="9"/>
  <c r="B124" i="9"/>
  <c r="B235" i="9"/>
  <c r="F197" i="4"/>
  <c r="D196" i="4"/>
  <c r="E420" i="4"/>
  <c r="F239" i="5"/>
  <c r="D238" i="5"/>
  <c r="G1560" i="1"/>
  <c r="H1560" i="1"/>
  <c r="B21" i="9"/>
  <c r="B105" i="9"/>
  <c r="F275" i="9"/>
  <c r="E7" i="5"/>
  <c r="D87" i="5"/>
  <c r="C1511" i="1"/>
  <c r="D24" i="8"/>
  <c r="B129" i="9"/>
  <c r="F8" i="4"/>
  <c r="D7" i="4"/>
  <c r="G142" i="9"/>
  <c r="E142" i="9" s="1"/>
  <c r="B142" i="9" s="1"/>
  <c r="F603" i="4"/>
  <c r="F69" i="5"/>
  <c r="E35" i="6"/>
  <c r="H1430" i="1"/>
  <c r="G1430" i="1"/>
  <c r="E6" i="4"/>
  <c r="F169" i="4"/>
  <c r="D163" i="4"/>
  <c r="F352" i="4"/>
  <c r="D351" i="4"/>
  <c r="F568" i="4"/>
  <c r="D567" i="4"/>
  <c r="G289" i="9"/>
  <c r="E289" i="9" s="1"/>
  <c r="B289" i="9" s="1"/>
  <c r="F177" i="5"/>
  <c r="D176" i="5"/>
  <c r="B52" i="9"/>
  <c r="G1445" i="1"/>
  <c r="H1445" i="1"/>
  <c r="J1445" i="1"/>
  <c r="G1439" i="1"/>
  <c r="H1439" i="1"/>
  <c r="J1439" i="1"/>
  <c r="G1355" i="1"/>
  <c r="G1358" i="1"/>
  <c r="G1361" i="1"/>
  <c r="G1364" i="1"/>
  <c r="G1367" i="1"/>
  <c r="G1370" i="1"/>
  <c r="G1373" i="1"/>
  <c r="G1376" i="1"/>
  <c r="G1379" i="1"/>
  <c r="G1382" i="1"/>
  <c r="G1385" i="1"/>
  <c r="G1388" i="1"/>
  <c r="G1391" i="1"/>
  <c r="G1394" i="1"/>
  <c r="G1397" i="1"/>
  <c r="G1400" i="1"/>
  <c r="G1403" i="1"/>
  <c r="G1406" i="1"/>
  <c r="G1409" i="1"/>
  <c r="G1412" i="1"/>
  <c r="G1415" i="1"/>
  <c r="H1418" i="1"/>
  <c r="E224" i="4"/>
  <c r="D220" i="1" s="1"/>
  <c r="H220" i="1" s="1"/>
  <c r="D263" i="4"/>
  <c r="E350" i="4"/>
  <c r="E407" i="4" s="1"/>
  <c r="D402" i="1" s="1"/>
  <c r="D363" i="4"/>
  <c r="E567" i="4"/>
  <c r="D561" i="1" s="1"/>
  <c r="D134" i="5"/>
  <c r="E237" i="5"/>
  <c r="B93" i="9"/>
  <c r="E363" i="4"/>
  <c r="D358" i="1" s="1"/>
  <c r="E528" i="4"/>
  <c r="E83" i="9"/>
  <c r="B83" i="9" s="1"/>
  <c r="H1427" i="1"/>
  <c r="G1427" i="1"/>
  <c r="D12" i="5"/>
  <c r="F5" i="6"/>
  <c r="D141" i="6"/>
  <c r="H24" i="3"/>
  <c r="H1462" i="1"/>
  <c r="G1462" i="1"/>
  <c r="I1462" i="1" s="1"/>
  <c r="F299" i="4"/>
  <c r="D298" i="4"/>
  <c r="E176" i="5"/>
  <c r="H289" i="9"/>
  <c r="E141" i="6"/>
  <c r="I24" i="3"/>
  <c r="H29" i="3"/>
  <c r="C1436" i="1"/>
  <c r="G1475" i="1"/>
  <c r="H1475" i="1"/>
  <c r="E23" i="9"/>
  <c r="B23" i="9" s="1"/>
  <c r="B57" i="9"/>
  <c r="B100" i="9"/>
  <c r="E107" i="9"/>
  <c r="B107" i="9" s="1"/>
  <c r="J1462" i="1"/>
  <c r="G1456" i="1"/>
  <c r="I1456" i="1" s="1"/>
  <c r="H1456" i="1"/>
  <c r="J1456" i="1"/>
  <c r="F83" i="4"/>
  <c r="F364" i="4"/>
  <c r="F416" i="4"/>
  <c r="F119" i="5"/>
  <c r="F190" i="5"/>
  <c r="E22" i="7"/>
  <c r="G1483" i="1"/>
  <c r="H1483" i="1"/>
  <c r="G1540" i="1"/>
  <c r="H1540" i="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163" i="9"/>
  <c r="E163" i="9" s="1"/>
  <c r="B163" i="9" s="1"/>
  <c r="G160" i="9"/>
  <c r="E160" i="9" s="1"/>
  <c r="B160"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G278" i="9"/>
  <c r="E278" i="9" s="1"/>
  <c r="B278" i="9" s="1"/>
  <c r="G189" i="9"/>
  <c r="E189" i="9" s="1"/>
  <c r="B189" i="9" s="1"/>
  <c r="G186" i="9"/>
  <c r="E186" i="9" s="1"/>
  <c r="B186" i="9" s="1"/>
  <c r="G183" i="9"/>
  <c r="E183" i="9" s="1"/>
  <c r="B183" i="9" s="1"/>
  <c r="G180" i="9"/>
  <c r="E180" i="9" s="1"/>
  <c r="B180" i="9" s="1"/>
  <c r="G177" i="9"/>
  <c r="E177" i="9" s="1"/>
  <c r="B177" i="9" s="1"/>
  <c r="G174" i="9"/>
  <c r="E174" i="9" s="1"/>
  <c r="B174" i="9" s="1"/>
  <c r="G171" i="9"/>
  <c r="E171" i="9" s="1"/>
  <c r="B171" i="9" s="1"/>
  <c r="G168" i="9"/>
  <c r="E168" i="9" s="1"/>
  <c r="B168" i="9" s="1"/>
  <c r="H165" i="9"/>
  <c r="G165" i="9"/>
  <c r="M212" i="9"/>
  <c r="G162" i="9"/>
  <c r="E162" i="9" s="1"/>
  <c r="B162" i="9" s="1"/>
  <c r="L212" i="9"/>
  <c r="F212" i="9" s="1"/>
  <c r="B212" i="9" s="1"/>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G191" i="9"/>
  <c r="E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H164" i="9"/>
  <c r="I10" i="9"/>
  <c r="G164" i="9"/>
  <c r="G208" i="9"/>
  <c r="E208" i="9" s="1"/>
  <c r="B208" i="9" s="1"/>
  <c r="G1458" i="1"/>
  <c r="I1458" i="1" s="1"/>
  <c r="H1458" i="1"/>
  <c r="J1458" i="1"/>
  <c r="I1452" i="1"/>
  <c r="H1447" i="1"/>
  <c r="J1447" i="1"/>
  <c r="F134" i="4"/>
  <c r="F264" i="4"/>
  <c r="F530" i="4"/>
  <c r="F207" i="5"/>
  <c r="G1454" i="1"/>
  <c r="H1454" i="1"/>
  <c r="G1493" i="1"/>
  <c r="H1493" i="1"/>
  <c r="G1545" i="1"/>
  <c r="H1545" i="1"/>
  <c r="I1451" i="1"/>
  <c r="G1441" i="1"/>
  <c r="H1441" i="1"/>
  <c r="J1441" i="1"/>
  <c r="F13" i="5"/>
  <c r="G202" i="9"/>
  <c r="E202" i="9" s="1"/>
  <c r="B202" i="9" s="1"/>
  <c r="B221" i="9"/>
  <c r="J1468" i="1"/>
  <c r="D252" i="4"/>
  <c r="F417" i="4"/>
  <c r="D472" i="4"/>
  <c r="G1461" i="1"/>
  <c r="H1461" i="1"/>
  <c r="G1501" i="1"/>
  <c r="H1501" i="1"/>
  <c r="G1555" i="1"/>
  <c r="H1555" i="1"/>
  <c r="E134" i="9"/>
  <c r="B134" i="9" s="1"/>
  <c r="B149" i="9"/>
  <c r="B228" i="9"/>
  <c r="B238" i="9"/>
  <c r="B245" i="9"/>
  <c r="B252" i="9"/>
  <c r="B262" i="9"/>
  <c r="B269" i="9"/>
  <c r="I1474" i="1"/>
  <c r="I1457" i="1"/>
  <c r="J1451" i="1"/>
  <c r="D139" i="4"/>
  <c r="D515" i="4"/>
  <c r="E38" i="7"/>
  <c r="B156" i="9"/>
  <c r="B229" i="9"/>
  <c r="E87" i="5"/>
  <c r="D1065" i="1" s="1"/>
  <c r="G1519" i="1"/>
  <c r="H1519" i="1"/>
  <c r="G1576" i="1"/>
  <c r="H1576" i="1"/>
  <c r="G205" i="9"/>
  <c r="E205" i="9" s="1"/>
  <c r="B205" i="9" s="1"/>
  <c r="B239" i="9"/>
  <c r="B246" i="9"/>
  <c r="B263" i="9"/>
  <c r="B270" i="9"/>
  <c r="H1550" i="1"/>
  <c r="G1477" i="1"/>
  <c r="I1477" i="1" s="1"/>
  <c r="J1466" i="1"/>
  <c r="G1460" i="1"/>
  <c r="I1460" i="1" s="1"/>
  <c r="H1460" i="1"/>
  <c r="J1460" i="1"/>
  <c r="H1449" i="1"/>
  <c r="I1449" i="1" s="1"/>
  <c r="J1449" i="1"/>
  <c r="I1444" i="1"/>
  <c r="E6" i="7"/>
  <c r="D49" i="8"/>
  <c r="C1524" i="1" s="1"/>
  <c r="G161" i="9"/>
  <c r="E161" i="9" s="1"/>
  <c r="B161" i="9" s="1"/>
  <c r="I1455" i="1"/>
  <c r="G286" i="9"/>
  <c r="E286" i="9" s="1"/>
  <c r="B286" i="9" s="1"/>
  <c r="G1438" i="1"/>
  <c r="H1438" i="1"/>
  <c r="G1525" i="1"/>
  <c r="H1525" i="1"/>
  <c r="G199" i="9"/>
  <c r="E199" i="9" s="1"/>
  <c r="B199" i="9" s="1"/>
  <c r="B216" i="9"/>
  <c r="B233" i="9"/>
  <c r="B257" i="9"/>
  <c r="E284" i="9"/>
  <c r="B284" i="9" s="1"/>
  <c r="H1530" i="1"/>
  <c r="J1477" i="1"/>
  <c r="G1443" i="1"/>
  <c r="I1443" i="1" s="1"/>
  <c r="H1443" i="1"/>
  <c r="J1443" i="1"/>
  <c r="F216" i="9"/>
  <c r="F223" i="9"/>
  <c r="B223" i="9" s="1"/>
  <c r="B240" i="9"/>
  <c r="B247" i="9"/>
  <c r="B264" i="9"/>
  <c r="B271" i="9"/>
  <c r="G1471" i="1"/>
  <c r="H1471" i="1"/>
  <c r="J1471" i="1"/>
  <c r="G1464" i="1"/>
  <c r="I1464" i="1" s="1"/>
  <c r="I1448" i="1"/>
  <c r="C1481" i="1"/>
  <c r="G1535" i="1"/>
  <c r="H1535" i="1"/>
  <c r="G193" i="9"/>
  <c r="E193" i="9" s="1"/>
  <c r="B193" i="9" s="1"/>
  <c r="H1470" i="1"/>
  <c r="G1447" i="1"/>
  <c r="J1444" i="1"/>
  <c r="J1442" i="1"/>
  <c r="J1440" i="1"/>
  <c r="H1577" i="1"/>
  <c r="H1573" i="1"/>
  <c r="H1569" i="1"/>
  <c r="H1561" i="1"/>
  <c r="H1557" i="1"/>
  <c r="H1553" i="1"/>
  <c r="H1549" i="1"/>
  <c r="H1541" i="1"/>
  <c r="H1537" i="1"/>
  <c r="H1533" i="1"/>
  <c r="H1529" i="1"/>
  <c r="H1521" i="1"/>
  <c r="H1513" i="1"/>
  <c r="H1509" i="1"/>
  <c r="H1505" i="1"/>
  <c r="H1497" i="1"/>
  <c r="H1489" i="1"/>
  <c r="H1485" i="1"/>
  <c r="J1478" i="1"/>
  <c r="J1476" i="1"/>
  <c r="H1474" i="1"/>
  <c r="H1472" i="1"/>
  <c r="I1472" i="1" s="1"/>
  <c r="J1467" i="1"/>
  <c r="J1465" i="1"/>
  <c r="J1463" i="1"/>
  <c r="H1459" i="1"/>
  <c r="I1459" i="1" s="1"/>
  <c r="H1457" i="1"/>
  <c r="H1455" i="1"/>
  <c r="J1452" i="1"/>
  <c r="J1450" i="1"/>
  <c r="J1448" i="1"/>
  <c r="J1446" i="1"/>
  <c r="H1444" i="1"/>
  <c r="H1442" i="1"/>
  <c r="I1442" i="1" s="1"/>
  <c r="H1440" i="1"/>
  <c r="I1440" i="1" s="1"/>
  <c r="H1478" i="1"/>
  <c r="I1478" i="1" s="1"/>
  <c r="H1476" i="1"/>
  <c r="I1476" i="1" s="1"/>
  <c r="H1467" i="1"/>
  <c r="I1467" i="1" s="1"/>
  <c r="H1465" i="1"/>
  <c r="I1465" i="1" s="1"/>
  <c r="H1463" i="1"/>
  <c r="I1463" i="1" s="1"/>
  <c r="H1452" i="1"/>
  <c r="H1450" i="1"/>
  <c r="I1450" i="1" s="1"/>
  <c r="H1448" i="1"/>
  <c r="H1446" i="1"/>
  <c r="I1446" i="1" s="1"/>
  <c r="H1580" i="1"/>
  <c r="H1572" i="1"/>
  <c r="H1568" i="1"/>
  <c r="H1564" i="1"/>
  <c r="H1556" i="1"/>
  <c r="H1552" i="1"/>
  <c r="H1548" i="1"/>
  <c r="H1544" i="1"/>
  <c r="H1536" i="1"/>
  <c r="H1532" i="1"/>
  <c r="H1528" i="1"/>
  <c r="H1520" i="1"/>
  <c r="H1516" i="1"/>
  <c r="H1512" i="1"/>
  <c r="H1508" i="1"/>
  <c r="H1504" i="1"/>
  <c r="H1500" i="1"/>
  <c r="H1496" i="1"/>
  <c r="H1492" i="1"/>
  <c r="H1488" i="1"/>
  <c r="H1484" i="1"/>
  <c r="H1480" i="1"/>
  <c r="H1434" i="1"/>
  <c r="H1579" i="1"/>
  <c r="H1575" i="1"/>
  <c r="H1571" i="1"/>
  <c r="H1567" i="1"/>
  <c r="H1563" i="1"/>
  <c r="H1559" i="1"/>
  <c r="H1551" i="1"/>
  <c r="H1547" i="1"/>
  <c r="H1543" i="1"/>
  <c r="H1539" i="1"/>
  <c r="H1531" i="1"/>
  <c r="H1527" i="1"/>
  <c r="H1523" i="1"/>
  <c r="H1515" i="1"/>
  <c r="H1507" i="1"/>
  <c r="H1503" i="1"/>
  <c r="H1495" i="1"/>
  <c r="H1491" i="1"/>
  <c r="H1487" i="1"/>
  <c r="H1433" i="1"/>
  <c r="C1435" i="1" l="1"/>
  <c r="F141" i="6"/>
  <c r="H28" i="3"/>
  <c r="E412" i="4"/>
  <c r="I16" i="3"/>
  <c r="D2" i="1"/>
  <c r="G1511" i="1"/>
  <c r="H1511" i="1"/>
  <c r="F196" i="4"/>
  <c r="C192" i="1"/>
  <c r="C1499" i="1"/>
  <c r="D42" i="8"/>
  <c r="G299" i="9"/>
  <c r="E299" i="9" s="1"/>
  <c r="F87" i="5"/>
  <c r="C1065" i="1"/>
  <c r="F484" i="4"/>
  <c r="C478" i="1"/>
  <c r="D151" i="4"/>
  <c r="F152" i="4"/>
  <c r="H20" i="9"/>
  <c r="G20" i="9"/>
  <c r="E20" i="9" s="1"/>
  <c r="C148" i="1"/>
  <c r="I1473" i="1"/>
  <c r="F12" i="5"/>
  <c r="D7" i="5"/>
  <c r="C990" i="1"/>
  <c r="I20" i="3"/>
  <c r="D985" i="1"/>
  <c r="D420" i="4"/>
  <c r="F421" i="4"/>
  <c r="C415" i="1"/>
  <c r="G294" i="9"/>
  <c r="E294" i="9" s="1"/>
  <c r="D1435" i="1"/>
  <c r="I28" i="3"/>
  <c r="I23" i="3"/>
  <c r="D1214" i="1"/>
  <c r="F176" i="5"/>
  <c r="H22" i="3"/>
  <c r="C1153" i="1"/>
  <c r="D43" i="8"/>
  <c r="F134" i="5"/>
  <c r="C1112" i="1"/>
  <c r="I25" i="3"/>
  <c r="D1329" i="1"/>
  <c r="E151" i="4"/>
  <c r="F163" i="4"/>
  <c r="C159" i="1"/>
  <c r="F580" i="4"/>
  <c r="C574" i="1"/>
  <c r="D1469" i="1"/>
  <c r="I31" i="3"/>
  <c r="I22" i="3"/>
  <c r="E175" i="5"/>
  <c r="D1152" i="1" s="1"/>
  <c r="D1153" i="1"/>
  <c r="D68" i="5"/>
  <c r="I1447" i="1"/>
  <c r="F515" i="4"/>
  <c r="C509" i="1"/>
  <c r="F472" i="4"/>
  <c r="C466" i="1"/>
  <c r="F298" i="4"/>
  <c r="C293" i="1"/>
  <c r="F363" i="4"/>
  <c r="C358" i="1"/>
  <c r="E68" i="5"/>
  <c r="E6" i="5" s="1"/>
  <c r="E164" i="9"/>
  <c r="B164" i="9" s="1"/>
  <c r="D1453" i="1"/>
  <c r="I30" i="3"/>
  <c r="E408" i="4"/>
  <c r="D403" i="1" s="1"/>
  <c r="D345" i="1"/>
  <c r="D528" i="4"/>
  <c r="F567" i="4"/>
  <c r="C561" i="1"/>
  <c r="F459" i="4"/>
  <c r="C453" i="1"/>
  <c r="H1127" i="1"/>
  <c r="G1127" i="1"/>
  <c r="F139" i="4"/>
  <c r="C135" i="1"/>
  <c r="G1524" i="1"/>
  <c r="H1524" i="1"/>
  <c r="F252" i="4"/>
  <c r="C248" i="1"/>
  <c r="I1441" i="1"/>
  <c r="F263" i="4"/>
  <c r="C259" i="1"/>
  <c r="E635" i="4"/>
  <c r="D629" i="1" s="1"/>
  <c r="D414" i="1"/>
  <c r="G1481" i="1"/>
  <c r="H1481" i="1"/>
  <c r="D1437" i="1"/>
  <c r="E5" i="7"/>
  <c r="E636" i="4"/>
  <c r="D630" i="1" s="1"/>
  <c r="D522" i="1"/>
  <c r="D350" i="4"/>
  <c r="F351" i="4"/>
  <c r="C346" i="1"/>
  <c r="D6" i="4"/>
  <c r="F7" i="4"/>
  <c r="C3" i="1"/>
  <c r="F50" i="4"/>
  <c r="C46" i="1"/>
  <c r="I1471" i="1"/>
  <c r="B191" i="9"/>
  <c r="E165" i="9"/>
  <c r="B165" i="9" s="1"/>
  <c r="I1439" i="1"/>
  <c r="D237" i="5"/>
  <c r="D175" i="5" s="1"/>
  <c r="F238" i="5"/>
  <c r="C1215" i="1"/>
  <c r="F146" i="5"/>
  <c r="C1124" i="1"/>
  <c r="G220" i="1"/>
  <c r="F175" i="5" l="1"/>
  <c r="C1152" i="1"/>
  <c r="H276" i="9"/>
  <c r="D984" i="1"/>
  <c r="H1124" i="1"/>
  <c r="G1124" i="1"/>
  <c r="H346" i="1"/>
  <c r="G346" i="1"/>
  <c r="H259" i="1"/>
  <c r="G259" i="1"/>
  <c r="H293" i="1"/>
  <c r="G293" i="1"/>
  <c r="C1518" i="1"/>
  <c r="I35" i="3"/>
  <c r="F420" i="4"/>
  <c r="D635" i="4"/>
  <c r="C414" i="1"/>
  <c r="H17" i="3"/>
  <c r="D289" i="4"/>
  <c r="F151" i="4"/>
  <c r="C147" i="1"/>
  <c r="B20" i="9"/>
  <c r="E19" i="9"/>
  <c r="H1112" i="1"/>
  <c r="G1112" i="1"/>
  <c r="H415" i="1"/>
  <c r="G415" i="1"/>
  <c r="D412" i="4"/>
  <c r="F6" i="4"/>
  <c r="H16" i="3"/>
  <c r="C2" i="1"/>
  <c r="H453" i="1"/>
  <c r="G453" i="1"/>
  <c r="H1215" i="1"/>
  <c r="G1215" i="1"/>
  <c r="H561" i="1"/>
  <c r="G561" i="1"/>
  <c r="G1469" i="1"/>
  <c r="H1469" i="1"/>
  <c r="G1153" i="1"/>
  <c r="H1153" i="1"/>
  <c r="H478" i="1"/>
  <c r="G478" i="1"/>
  <c r="B294" i="9"/>
  <c r="H248" i="1"/>
  <c r="G248" i="1"/>
  <c r="H466" i="1"/>
  <c r="G466" i="1"/>
  <c r="H1065" i="1"/>
  <c r="G1065" i="1"/>
  <c r="H159" i="1"/>
  <c r="G159" i="1"/>
  <c r="H990" i="1"/>
  <c r="G990" i="1"/>
  <c r="G3" i="1"/>
  <c r="H3" i="1"/>
  <c r="D636" i="4"/>
  <c r="F528" i="4"/>
  <c r="C522" i="1"/>
  <c r="B299" i="9"/>
  <c r="E298" i="9"/>
  <c r="H23" i="3"/>
  <c r="F237" i="5"/>
  <c r="C1214" i="1"/>
  <c r="H574" i="1"/>
  <c r="G574" i="1"/>
  <c r="D6" i="5"/>
  <c r="H20" i="3"/>
  <c r="F7" i="5"/>
  <c r="C985" i="1"/>
  <c r="G1437" i="1"/>
  <c r="H1437" i="1"/>
  <c r="C1517" i="1"/>
  <c r="K1432" i="9"/>
  <c r="G295" i="9"/>
  <c r="E295" i="9" s="1"/>
  <c r="B295" i="9" s="1"/>
  <c r="I34" i="3"/>
  <c r="G1435" i="1"/>
  <c r="H1435" i="1"/>
  <c r="I21" i="3"/>
  <c r="D1046" i="1"/>
  <c r="H358" i="1"/>
  <c r="G358" i="1"/>
  <c r="F350" i="4"/>
  <c r="D408" i="4"/>
  <c r="C345" i="1"/>
  <c r="D407" i="4"/>
  <c r="E639" i="4"/>
  <c r="D407" i="1"/>
  <c r="I29" i="3"/>
  <c r="D1436" i="1"/>
  <c r="G297" i="9"/>
  <c r="E297" i="9" s="1"/>
  <c r="H509" i="1"/>
  <c r="G509" i="1"/>
  <c r="H46" i="1"/>
  <c r="G46" i="1"/>
  <c r="H135" i="1"/>
  <c r="G135" i="1"/>
  <c r="G1453" i="1"/>
  <c r="H1453" i="1"/>
  <c r="I17" i="3"/>
  <c r="E289" i="4"/>
  <c r="D147" i="1"/>
  <c r="G1499" i="1"/>
  <c r="H1499" i="1"/>
  <c r="F68" i="5"/>
  <c r="H21" i="3"/>
  <c r="C1046" i="1"/>
  <c r="H1329" i="1"/>
  <c r="G1329" i="1"/>
  <c r="H9" i="3"/>
  <c r="G148" i="1"/>
  <c r="H148" i="1"/>
  <c r="H192" i="1"/>
  <c r="G192" i="1"/>
  <c r="E293" i="9" l="1"/>
  <c r="G1436" i="1"/>
  <c r="H1436" i="1"/>
  <c r="G276" i="9"/>
  <c r="E276" i="9" s="1"/>
  <c r="G282" i="9"/>
  <c r="E282" i="9" s="1"/>
  <c r="B282" i="9" s="1"/>
  <c r="F6" i="5"/>
  <c r="C984" i="1"/>
  <c r="H147" i="1"/>
  <c r="G147" i="1"/>
  <c r="E291" i="4"/>
  <c r="D287" i="1" s="1"/>
  <c r="E413" i="4"/>
  <c r="D285" i="1"/>
  <c r="E290" i="4"/>
  <c r="D286" i="1" s="1"/>
  <c r="D291" i="4"/>
  <c r="F289" i="4"/>
  <c r="D413" i="4"/>
  <c r="D414" i="4" s="1"/>
  <c r="C285" i="1"/>
  <c r="H985" i="1"/>
  <c r="G985" i="1"/>
  <c r="H1214" i="1"/>
  <c r="G1214" i="1"/>
  <c r="F636" i="4"/>
  <c r="C630" i="1"/>
  <c r="D290" i="4"/>
  <c r="H414" i="1"/>
  <c r="G414" i="1"/>
  <c r="D633" i="1"/>
  <c r="F407" i="4"/>
  <c r="C402" i="1"/>
  <c r="D639" i="4"/>
  <c r="F412" i="4"/>
  <c r="C407" i="1"/>
  <c r="F635" i="4"/>
  <c r="C629" i="1"/>
  <c r="I9" i="3"/>
  <c r="K3" i="9"/>
  <c r="H345" i="1"/>
  <c r="G345" i="1"/>
  <c r="G1517" i="1"/>
  <c r="H1517" i="1"/>
  <c r="H11" i="3"/>
  <c r="B297" i="9"/>
  <c r="E296" i="9"/>
  <c r="I10" i="3" s="1"/>
  <c r="H2" i="1"/>
  <c r="G2" i="1"/>
  <c r="G1046" i="1"/>
  <c r="H1046" i="1"/>
  <c r="F408" i="4"/>
  <c r="C403" i="1"/>
  <c r="H1152" i="1"/>
  <c r="G1152" i="1"/>
  <c r="H522" i="1"/>
  <c r="G522" i="1"/>
  <c r="H1518" i="1"/>
  <c r="G1518" i="1"/>
  <c r="H629" i="1" l="1"/>
  <c r="G629" i="1"/>
  <c r="F290" i="4"/>
  <c r="C286" i="1"/>
  <c r="F414" i="4"/>
  <c r="C409" i="1"/>
  <c r="H630" i="1"/>
  <c r="G630" i="1"/>
  <c r="E415" i="4"/>
  <c r="D410" i="1" s="1"/>
  <c r="E640" i="4"/>
  <c r="D408" i="1"/>
  <c r="E414" i="4"/>
  <c r="D409" i="1" s="1"/>
  <c r="H407" i="1"/>
  <c r="G407" i="1"/>
  <c r="F639" i="4"/>
  <c r="C633" i="1"/>
  <c r="H8" i="3"/>
  <c r="H984" i="1"/>
  <c r="G984" i="1"/>
  <c r="I11" i="3"/>
  <c r="N3" i="9"/>
  <c r="H402" i="1"/>
  <c r="G402" i="1"/>
  <c r="H403" i="1"/>
  <c r="G403" i="1"/>
  <c r="D415" i="4"/>
  <c r="D640" i="4"/>
  <c r="F413" i="4"/>
  <c r="C408" i="1"/>
  <c r="B276" i="9"/>
  <c r="E275" i="9"/>
  <c r="H285" i="1"/>
  <c r="G285" i="1"/>
  <c r="F291" i="4"/>
  <c r="C287" i="1"/>
  <c r="E642" i="4" l="1"/>
  <c r="D634" i="1"/>
  <c r="E641" i="4"/>
  <c r="H287" i="1"/>
  <c r="G287" i="1"/>
  <c r="I8" i="3"/>
  <c r="M3" i="9"/>
  <c r="H409" i="1"/>
  <c r="G409" i="1"/>
  <c r="H408" i="1"/>
  <c r="G408" i="1"/>
  <c r="H633" i="1"/>
  <c r="G633" i="1"/>
  <c r="D642" i="4"/>
  <c r="F640" i="4"/>
  <c r="C634" i="1"/>
  <c r="H286" i="1"/>
  <c r="G286" i="1"/>
  <c r="F415" i="4"/>
  <c r="C410" i="1"/>
  <c r="D641" i="4"/>
  <c r="E646" i="4" l="1"/>
  <c r="D636" i="1"/>
  <c r="F642" i="4"/>
  <c r="D646" i="4"/>
  <c r="C636" i="1"/>
  <c r="F641" i="4"/>
  <c r="D645" i="4"/>
  <c r="C635" i="1"/>
  <c r="H410" i="1"/>
  <c r="G410" i="1"/>
  <c r="H634" i="1"/>
  <c r="G634" i="1"/>
  <c r="E645" i="4"/>
  <c r="D635" i="1"/>
  <c r="F645" i="4" l="1"/>
  <c r="H18" i="3"/>
  <c r="C639" i="1"/>
  <c r="I18" i="3"/>
  <c r="D639" i="1"/>
  <c r="H636" i="1"/>
  <c r="G636" i="1"/>
  <c r="F646" i="4"/>
  <c r="H19" i="3"/>
  <c r="C640" i="1"/>
  <c r="H635" i="1"/>
  <c r="G635" i="1"/>
  <c r="H7" i="3"/>
  <c r="I19" i="3"/>
  <c r="D640" i="1"/>
  <c r="H640" i="1" l="1"/>
  <c r="G640" i="1"/>
  <c r="H639" i="1"/>
  <c r="G639" i="1"/>
  <c r="J3" i="9"/>
  <c r="I7" i="3"/>
  <c r="M272" i="9" l="1"/>
  <c r="L272" i="9"/>
  <c r="H18" i="9"/>
  <c r="G18" i="9"/>
  <c r="K13" i="9"/>
  <c r="J13" i="9"/>
  <c r="I11" i="9"/>
  <c r="J6" i="9"/>
  <c r="K8" i="9"/>
  <c r="I6" i="9"/>
  <c r="K12" i="9"/>
  <c r="H17" i="9"/>
  <c r="I13" i="9"/>
  <c r="K7" i="9"/>
  <c r="J12" i="9"/>
  <c r="J9" i="9"/>
  <c r="I17" i="9"/>
  <c r="J8" i="9"/>
  <c r="H15" i="9"/>
  <c r="J17" i="9"/>
  <c r="I7" i="9"/>
  <c r="M16" i="9"/>
  <c r="G17" i="9"/>
  <c r="K9" i="9"/>
  <c r="K11" i="9"/>
  <c r="G15" i="9"/>
  <c r="L16" i="9"/>
  <c r="J7" i="9"/>
  <c r="K5" i="9"/>
  <c r="L15" i="9"/>
  <c r="I12" i="9"/>
  <c r="I8" i="9"/>
  <c r="K10" i="9"/>
  <c r="K6" i="9"/>
  <c r="J5" i="9"/>
  <c r="J10" i="9"/>
  <c r="H16" i="9"/>
  <c r="M15" i="9"/>
  <c r="J11" i="9"/>
  <c r="I9" i="9"/>
  <c r="G16" i="9"/>
  <c r="I5" i="9"/>
  <c r="F272" i="9" l="1"/>
  <c r="E9" i="9"/>
  <c r="B9" i="9" s="1"/>
  <c r="F16" i="9"/>
  <c r="E13" i="9"/>
  <c r="B13" i="9" s="1"/>
  <c r="E5" i="9"/>
  <c r="B5" i="9" s="1"/>
  <c r="E10" i="9"/>
  <c r="B10" i="9" s="1"/>
  <c r="E6" i="9"/>
  <c r="B6" i="9" s="1"/>
  <c r="E8" i="9"/>
  <c r="B8" i="9" s="1"/>
  <c r="E15" i="9"/>
  <c r="E17" i="9"/>
  <c r="B17" i="9" s="1"/>
  <c r="E7" i="9"/>
  <c r="B7" i="9" s="1"/>
  <c r="E12" i="9"/>
  <c r="B12" i="9" s="1"/>
  <c r="E11" i="9"/>
  <c r="B11" i="9" s="1"/>
  <c r="F15" i="9"/>
  <c r="E16" i="9"/>
  <c r="B16" i="9" s="1"/>
  <c r="E18" i="9"/>
  <c r="B18" i="9" s="1"/>
  <c r="B272" i="9"/>
  <c r="F19" i="9"/>
  <c r="F14" i="9" l="1"/>
  <c r="F3" i="9" s="1"/>
  <c r="E14" i="9"/>
  <c r="E4" i="9"/>
  <c r="B15"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<sst xmlns="http://schemas.openxmlformats.org/spreadsheetml/2006/main" count="5123" uniqueCount="3421">
  <si>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</si>
  <si>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</si>
  <si>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</si>
  <si>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</si>
  <si>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</si>
  <si>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</si>
  <si>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</si>
  <si>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</si>
  <si>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</si>
  <si>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</si>
  <si>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</si>
  <si>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</si>
  <si>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</si>
  <si>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</si>
  <si>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</si>
  <si>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</si>
  <si>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</si>
  <si>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</si>
  <si>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</si>
  <si>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</si>
  <si>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</si>
  <si>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</si>
  <si>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</si>
  <si>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</si>
  <si>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</si>
  <si>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</si>
  <si>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</si>
  <si>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</si>
  <si>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</si>
  <si>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</si>
  <si>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</si>
  <si>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MJESNI ODBOR SVETI IVAN</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</si>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</sst>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19001</v>
      </c>
      <c r="D2" s="135">
        <f>'PR-RAS'!E6</f>
        <v>20000.060000000001</v>
      </c>
      <c r="E2" s="135">
        <v>0</v>
      </c>
      <c r="F2" s="135">
        <v>0</v>
      </c>
      <c r="G2" s="136">
        <f t="shared" ref="G2:G65" si="0">(B2/1000)*(C2*1+D2*2)</f>
        <v>59.001120000000007</v>
      </c>
      <c r="H2" s="136">
        <f t="shared" ref="H2:H65" si="1">ABS(C2-ROUND(C2,0))+ABS(D2-ROUND(D2,0))</f>
        <v>6.0000000001309672E-2</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1</v>
      </c>
      <c r="D78" s="128">
        <f>'PR-RAS'!E82</f>
        <v>0.06</v>
      </c>
      <c r="E78" s="128">
        <v>0</v>
      </c>
      <c r="F78" s="128">
        <v>0</v>
      </c>
      <c r="G78" s="130">
        <f t="shared" si="2"/>
        <v>8.6240000000000011E-2</v>
      </c>
      <c r="H78" s="130">
        <f t="shared" si="3"/>
        <v>0.06</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1</v>
      </c>
      <c r="D79" s="128">
        <f>'PR-RAS'!E83</f>
        <v>0.06</v>
      </c>
      <c r="E79" s="128">
        <v>0</v>
      </c>
      <c r="F79" s="128">
        <v>0</v>
      </c>
      <c r="G79" s="130">
        <f t="shared" si="2"/>
        <v>8.7360000000000007E-2</v>
      </c>
      <c r="H79" s="130">
        <f t="shared" si="3"/>
        <v>0.06</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1</v>
      </c>
      <c r="D81" s="128">
        <f>'PR-RAS'!E85</f>
        <v>0.06</v>
      </c>
      <c r="E81" s="128">
        <v>0</v>
      </c>
      <c r="F81" s="128">
        <v>0</v>
      </c>
      <c r="G81" s="130">
        <f t="shared" si="2"/>
        <v>8.9600000000000013E-2</v>
      </c>
      <c r="H81" s="130">
        <f t="shared" si="3"/>
        <v>0.06</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19000</v>
      </c>
      <c r="D129" s="128">
        <f>'PR-RAS'!E133</f>
        <v>20000</v>
      </c>
      <c r="E129" s="128">
        <v>0</v>
      </c>
      <c r="F129" s="128">
        <v>0</v>
      </c>
      <c r="G129" s="130">
        <f t="shared" si="2"/>
        <v>7552</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19000</v>
      </c>
      <c r="D130" s="128">
        <f>'PR-RAS'!E134</f>
        <v>20000</v>
      </c>
      <c r="E130" s="128">
        <v>0</v>
      </c>
      <c r="F130" s="128">
        <v>0</v>
      </c>
      <c r="G130" s="130">
        <f t="shared" ref="G130:G193" si="4">(B130/1000)*(C130*1+D130*2)</f>
        <v>7611</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19000</v>
      </c>
      <c r="D131" s="128">
        <f>'PR-RAS'!E135</f>
        <v>20000</v>
      </c>
      <c r="E131" s="128">
        <v>0</v>
      </c>
      <c r="F131" s="128">
        <v>0</v>
      </c>
      <c r="G131" s="130">
        <f t="shared" si="4"/>
        <v>7670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31228</v>
      </c>
      <c r="D147" s="128">
        <f>'PR-RAS'!E151</f>
        <v>17839.75</v>
      </c>
      <c r="E147" s="128">
        <v>0</v>
      </c>
      <c r="F147" s="128">
        <v>0</v>
      </c>
      <c r="G147" s="130">
        <f t="shared" si="4"/>
        <v>9768.494999999999</v>
      </c>
      <c r="H147" s="130">
        <f t="shared" si="5"/>
        <v>0.25</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30640</v>
      </c>
      <c r="D159" s="128">
        <f>'PR-RAS'!E163</f>
        <v>17151.54</v>
      </c>
      <c r="E159" s="128">
        <v>0</v>
      </c>
      <c r="F159" s="128">
        <v>0</v>
      </c>
      <c r="G159" s="130">
        <f t="shared" si="4"/>
        <v>10261.00664</v>
      </c>
      <c r="H159" s="130">
        <f t="shared" si="5"/>
        <v>0.45999999999912689</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73</v>
      </c>
      <c r="D165" s="128">
        <f>'PR-RAS'!E169</f>
        <v>0</v>
      </c>
      <c r="E165" s="128">
        <v>0</v>
      </c>
      <c r="F165" s="128">
        <v>0</v>
      </c>
      <c r="G165" s="130">
        <f t="shared" si="4"/>
        <v>11.972000000000001</v>
      </c>
      <c r="H165" s="130">
        <f t="shared" si="5"/>
        <v>0</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73</v>
      </c>
      <c r="D166" s="128">
        <f>'PR-RAS'!E170</f>
        <v>0</v>
      </c>
      <c r="E166" s="128">
        <v>0</v>
      </c>
      <c r="F166" s="128">
        <v>0</v>
      </c>
      <c r="G166" s="130">
        <f t="shared" si="4"/>
        <v>12.045</v>
      </c>
      <c r="H166" s="130">
        <f t="shared" si="5"/>
        <v>0</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18508</v>
      </c>
      <c r="D173" s="128">
        <f>'PR-RAS'!E177</f>
        <v>0</v>
      </c>
      <c r="E173" s="128">
        <v>0</v>
      </c>
      <c r="F173" s="128">
        <v>0</v>
      </c>
      <c r="G173" s="130">
        <f t="shared" si="4"/>
        <v>3183.3759999999997</v>
      </c>
      <c r="H173" s="130">
        <f t="shared" si="5"/>
        <v>0</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0</v>
      </c>
      <c r="D174" s="128">
        <f>'PR-RAS'!E178</f>
        <v>0</v>
      </c>
      <c r="E174" s="128">
        <v>0</v>
      </c>
      <c r="F174" s="128">
        <v>0</v>
      </c>
      <c r="G174" s="130">
        <f t="shared" si="4"/>
        <v>0</v>
      </c>
      <c r="H174" s="130">
        <f t="shared" si="5"/>
        <v>0</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18508</v>
      </c>
      <c r="D175" s="128">
        <f>'PR-RAS'!E179</f>
        <v>0</v>
      </c>
      <c r="E175" s="128">
        <v>0</v>
      </c>
      <c r="F175" s="128">
        <v>0</v>
      </c>
      <c r="G175" s="130">
        <f t="shared" si="4"/>
        <v>3220.3919999999998</v>
      </c>
      <c r="H175" s="130">
        <f t="shared" si="5"/>
        <v>0</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0</v>
      </c>
      <c r="D177" s="128">
        <f>'PR-RAS'!E181</f>
        <v>0</v>
      </c>
      <c r="E177" s="128">
        <v>0</v>
      </c>
      <c r="F177" s="128">
        <v>0</v>
      </c>
      <c r="G177" s="130">
        <f t="shared" si="4"/>
        <v>0</v>
      </c>
      <c r="H177" s="130">
        <f t="shared" si="5"/>
        <v>0</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12059</v>
      </c>
      <c r="D184" s="128">
        <f>'PR-RAS'!E188</f>
        <v>17151.54</v>
      </c>
      <c r="E184" s="128">
        <v>0</v>
      </c>
      <c r="F184" s="128">
        <v>0</v>
      </c>
      <c r="G184" s="130">
        <f t="shared" si="4"/>
        <v>8484.2606400000004</v>
      </c>
      <c r="H184" s="130">
        <f t="shared" si="5"/>
        <v>0.45999999999912689</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1136</v>
      </c>
      <c r="D187" s="128">
        <f>'PR-RAS'!E191</f>
        <v>1050.33</v>
      </c>
      <c r="E187" s="128">
        <v>0</v>
      </c>
      <c r="F187" s="128">
        <v>0</v>
      </c>
      <c r="G187" s="130">
        <f t="shared" si="4"/>
        <v>602.01875999999993</v>
      </c>
      <c r="H187" s="130">
        <f t="shared" si="5"/>
        <v>0.32999999999992724</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10923</v>
      </c>
      <c r="D191" s="128">
        <f>'PR-RAS'!E195</f>
        <v>16101.21</v>
      </c>
      <c r="E191" s="128">
        <v>0</v>
      </c>
      <c r="F191" s="128">
        <v>0</v>
      </c>
      <c r="G191" s="130">
        <f t="shared" si="4"/>
        <v>8193.8297999999995</v>
      </c>
      <c r="H191" s="130">
        <f t="shared" si="5"/>
        <v>0.20999999999912689</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588</v>
      </c>
      <c r="D192" s="128">
        <f>'PR-RAS'!E196</f>
        <v>688.21</v>
      </c>
      <c r="E192" s="128">
        <v>0</v>
      </c>
      <c r="F192" s="128">
        <v>0</v>
      </c>
      <c r="G192" s="130">
        <f t="shared" si="4"/>
        <v>375.20422000000002</v>
      </c>
      <c r="H192" s="130">
        <f t="shared" si="5"/>
        <v>0.21000000000003638</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588</v>
      </c>
      <c r="D206" s="128">
        <f>'PR-RAS'!E210</f>
        <v>688.21</v>
      </c>
      <c r="E206" s="128">
        <v>0</v>
      </c>
      <c r="F206" s="128">
        <v>0</v>
      </c>
      <c r="G206" s="130">
        <f t="shared" si="6"/>
        <v>402.70609999999999</v>
      </c>
      <c r="H206" s="130">
        <f t="shared" si="7"/>
        <v>0.21000000000003638</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588</v>
      </c>
      <c r="D207" s="128">
        <f>'PR-RAS'!E211</f>
        <v>688.21</v>
      </c>
      <c r="E207" s="128">
        <v>0</v>
      </c>
      <c r="F207" s="128">
        <v>0</v>
      </c>
      <c r="G207" s="130">
        <f t="shared" si="6"/>
        <v>404.67052000000001</v>
      </c>
      <c r="H207" s="130">
        <f t="shared" si="7"/>
        <v>0.21000000000003638</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31228</v>
      </c>
      <c r="D285" s="128">
        <f>'PR-RAS'!E289</f>
        <v>17839.75</v>
      </c>
      <c r="E285" s="128">
        <v>0</v>
      </c>
      <c r="F285" s="128">
        <v>0</v>
      </c>
      <c r="G285" s="130">
        <f t="shared" si="8"/>
        <v>19001.73</v>
      </c>
      <c r="H285" s="130">
        <f t="shared" si="9"/>
        <v>0.25</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0</v>
      </c>
      <c r="D286" s="128">
        <f>'PR-RAS'!E290</f>
        <v>2160.3100000000013</v>
      </c>
      <c r="E286" s="128">
        <v>0</v>
      </c>
      <c r="F286" s="128">
        <v>0</v>
      </c>
      <c r="G286" s="130">
        <f t="shared" si="8"/>
        <v>1231.3767000000007</v>
      </c>
      <c r="H286" s="130">
        <f t="shared" si="9"/>
        <v>0.31000000000130967</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12227</v>
      </c>
      <c r="D287" s="128">
        <f>'PR-RAS'!E291</f>
        <v>0</v>
      </c>
      <c r="E287" s="128">
        <v>0</v>
      </c>
      <c r="F287" s="128">
        <v>0</v>
      </c>
      <c r="G287" s="130">
        <f t="shared" si="8"/>
        <v>3496.9219999999996</v>
      </c>
      <c r="H287" s="130">
        <f t="shared" si="9"/>
        <v>0</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26861</v>
      </c>
      <c r="D288" s="128">
        <f>'PR-RAS'!E292</f>
        <v>14632.91</v>
      </c>
      <c r="E288" s="128">
        <v>0</v>
      </c>
      <c r="F288" s="128">
        <v>0</v>
      </c>
      <c r="G288" s="130">
        <f t="shared" si="8"/>
        <v>16108.39734</v>
      </c>
      <c r="H288" s="130">
        <f t="shared" si="9"/>
        <v>9.0000000000145519E-2</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19001</v>
      </c>
      <c r="D407" s="128">
        <f>'PR-RAS'!E412</f>
        <v>20000.060000000001</v>
      </c>
      <c r="E407" s="128">
        <v>0</v>
      </c>
      <c r="F407" s="128">
        <v>0</v>
      </c>
      <c r="G407" s="130">
        <f t="shared" si="12"/>
        <v>23954.454720000002</v>
      </c>
      <c r="H407" s="130">
        <f t="shared" si="13"/>
        <v>6.0000000001309672E-2</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31228</v>
      </c>
      <c r="D408" s="128">
        <f>'PR-RAS'!E413</f>
        <v>17839.75</v>
      </c>
      <c r="E408" s="128">
        <v>0</v>
      </c>
      <c r="F408" s="128">
        <v>0</v>
      </c>
      <c r="G408" s="130">
        <f t="shared" si="12"/>
        <v>27231.352499999997</v>
      </c>
      <c r="H408" s="130">
        <f t="shared" si="13"/>
        <v>0.25</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0</v>
      </c>
      <c r="D409" s="128">
        <f>'PR-RAS'!E414</f>
        <v>2160.3100000000013</v>
      </c>
      <c r="E409" s="128">
        <v>0</v>
      </c>
      <c r="F409" s="128">
        <v>0</v>
      </c>
      <c r="G409" s="130">
        <f t="shared" si="12"/>
        <v>1762.8129600000009</v>
      </c>
      <c r="H409" s="130">
        <f t="shared" si="13"/>
        <v>0.31000000000130967</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12227</v>
      </c>
      <c r="D410" s="128">
        <f>'PR-RAS'!E415</f>
        <v>0</v>
      </c>
      <c r="E410" s="128">
        <v>0</v>
      </c>
      <c r="F410" s="128">
        <v>0</v>
      </c>
      <c r="G410" s="130">
        <f t="shared" si="12"/>
        <v>5000.8429999999998</v>
      </c>
      <c r="H410" s="130">
        <f t="shared" si="13"/>
        <v>0</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26861</v>
      </c>
      <c r="D411" s="128">
        <f>'PR-RAS'!E416</f>
        <v>14632.91</v>
      </c>
      <c r="E411" s="128">
        <v>0</v>
      </c>
      <c r="F411" s="128">
        <v>0</v>
      </c>
      <c r="G411" s="130">
        <f t="shared" si="12"/>
        <v>23011.996199999998</v>
      </c>
      <c r="H411" s="130">
        <f t="shared" si="13"/>
        <v>9.0000000000145519E-2</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19001</v>
      </c>
      <c r="D633" s="128">
        <f>'PR-RAS'!E639</f>
        <v>20000.060000000001</v>
      </c>
      <c r="E633" s="128">
        <v>0</v>
      </c>
      <c r="F633" s="128">
        <v>0</v>
      </c>
      <c r="G633" s="130">
        <f t="shared" si="18"/>
        <v>37288.707840000003</v>
      </c>
      <c r="H633" s="130">
        <f t="shared" si="19"/>
        <v>6.0000000001309672E-2</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31228</v>
      </c>
      <c r="D634" s="128">
        <f>'PR-RAS'!E640</f>
        <v>17839.75</v>
      </c>
      <c r="E634" s="128">
        <v>0</v>
      </c>
      <c r="F634" s="128">
        <v>0</v>
      </c>
      <c r="G634" s="130">
        <f t="shared" si="18"/>
        <v>42352.447500000002</v>
      </c>
      <c r="H634" s="130">
        <f t="shared" si="19"/>
        <v>0.25</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0</v>
      </c>
      <c r="D635" s="128">
        <f>'PR-RAS'!E641</f>
        <v>2160.3100000000013</v>
      </c>
      <c r="E635" s="128">
        <v>0</v>
      </c>
      <c r="F635" s="128">
        <v>0</v>
      </c>
      <c r="G635" s="130">
        <f t="shared" si="18"/>
        <v>2739.2730800000018</v>
      </c>
      <c r="H635" s="130">
        <f t="shared" si="19"/>
        <v>0.31000000000130967</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12227</v>
      </c>
      <c r="D636" s="128">
        <f>'PR-RAS'!E642</f>
        <v>0</v>
      </c>
      <c r="E636" s="128">
        <v>0</v>
      </c>
      <c r="F636" s="128">
        <v>0</v>
      </c>
      <c r="G636" s="130">
        <f t="shared" si="18"/>
        <v>7764.1450000000004</v>
      </c>
      <c r="H636" s="130">
        <f t="shared" si="19"/>
        <v>0</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26861</v>
      </c>
      <c r="D637" s="128">
        <f>'PR-RAS'!E643</f>
        <v>14632.91</v>
      </c>
      <c r="E637" s="128">
        <v>0</v>
      </c>
      <c r="F637" s="128">
        <v>0</v>
      </c>
      <c r="G637" s="130">
        <f t="shared" si="18"/>
        <v>35696.657520000001</v>
      </c>
      <c r="H637" s="130">
        <f t="shared" si="19"/>
        <v>9.0000000000145519E-2</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14634</v>
      </c>
      <c r="D639" s="128">
        <f>'PR-RAS'!E645</f>
        <v>16793.22</v>
      </c>
      <c r="E639" s="128">
        <v>0</v>
      </c>
      <c r="F639" s="128">
        <v>0</v>
      </c>
      <c r="G639" s="130">
        <f t="shared" si="18"/>
        <v>30764.640720000003</v>
      </c>
      <c r="H639" s="130">
        <f t="shared" si="19"/>
        <v>0.22000000000116415</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26913</v>
      </c>
      <c r="D642" s="128">
        <f>'PR-RAS'!E649</f>
        <v>14633.82</v>
      </c>
      <c r="E642" s="128">
        <v>0</v>
      </c>
      <c r="F642" s="128">
        <v>0</v>
      </c>
      <c r="G642" s="130">
        <f t="shared" ref="G642:G705" si="20">(B642/1000)*(C642*1+D642*2)</f>
        <v>36011.790240000002</v>
      </c>
      <c r="H642" s="130">
        <f t="shared" ref="H642:H705" si="21">ABS(C642-ROUND(C642,0))+ABS(D642-ROUND(D642,0))</f>
        <v>0.18000000000029104</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19001</v>
      </c>
      <c r="D643" s="128">
        <f>'PR-RAS'!E650</f>
        <v>20000.060000000001</v>
      </c>
      <c r="E643" s="128">
        <v>0</v>
      </c>
      <c r="F643" s="128">
        <v>0</v>
      </c>
      <c r="G643" s="130">
        <f t="shared" si="20"/>
        <v>37878.719040000004</v>
      </c>
      <c r="H643" s="130">
        <f t="shared" si="21"/>
        <v>6.0000000001309672E-2</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31280</v>
      </c>
      <c r="D644" s="128">
        <f>'PR-RAS'!E651</f>
        <v>17786.580000000002</v>
      </c>
      <c r="E644" s="128">
        <v>0</v>
      </c>
      <c r="F644" s="128">
        <v>0</v>
      </c>
      <c r="G644" s="130">
        <f t="shared" si="20"/>
        <v>42986.581880000005</v>
      </c>
      <c r="H644" s="130">
        <f t="shared" si="21"/>
        <v>0.41999999999825377</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14634</v>
      </c>
      <c r="D645" s="128">
        <f>'PR-RAS'!E652</f>
        <v>16847.300000000003</v>
      </c>
      <c r="E645" s="128">
        <v>0</v>
      </c>
      <c r="F645" s="128">
        <v>0</v>
      </c>
      <c r="G645" s="130">
        <f t="shared" si="20"/>
        <v>31123.618400000003</v>
      </c>
      <c r="H645" s="130">
        <f t="shared" si="21"/>
        <v>0.30000000000291038</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31919</v>
      </c>
      <c r="D984" s="135">
        <f>BILANCA!E6</f>
        <v>30103.65</v>
      </c>
      <c r="E984" s="135">
        <v>0</v>
      </c>
      <c r="F984" s="135">
        <v>0</v>
      </c>
      <c r="G984" s="136">
        <f t="shared" ref="G984:G1047" si="32">B984/1000*C984+B984/500*D984</f>
        <v>92.126300000000001</v>
      </c>
      <c r="H984" s="136">
        <f t="shared" si="31"/>
        <v>0.34999999999854481</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17285</v>
      </c>
      <c r="D985" s="128">
        <f>BILANCA!E7</f>
        <v>13256.35</v>
      </c>
      <c r="E985" s="128">
        <v>0</v>
      </c>
      <c r="F985" s="128">
        <v>0</v>
      </c>
      <c r="G985" s="130">
        <f t="shared" si="32"/>
        <v>87.595400000000012</v>
      </c>
      <c r="H985" s="130">
        <f t="shared" si="31"/>
        <v>0.3500000000003638</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17285</v>
      </c>
      <c r="D990" s="128">
        <f>BILANCA!E12</f>
        <v>13256.35</v>
      </c>
      <c r="E990" s="128">
        <v>0</v>
      </c>
      <c r="F990" s="128">
        <v>0</v>
      </c>
      <c r="G990" s="130">
        <f t="shared" si="32"/>
        <v>306.58389999999997</v>
      </c>
      <c r="H990" s="130">
        <f t="shared" si="31"/>
        <v>0.3500000000003638</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17285</v>
      </c>
      <c r="D997" s="128">
        <f>BILANCA!E19</f>
        <v>13256.35</v>
      </c>
      <c r="E997" s="128">
        <v>0</v>
      </c>
      <c r="F997" s="128">
        <v>0</v>
      </c>
      <c r="G997" s="130">
        <f t="shared" si="32"/>
        <v>613.16779999999994</v>
      </c>
      <c r="H997" s="130">
        <f t="shared" si="31"/>
        <v>0.3500000000003638</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0</v>
      </c>
      <c r="D998" s="128">
        <f>BILANCA!E20</f>
        <v>0</v>
      </c>
      <c r="E998" s="128">
        <v>0</v>
      </c>
      <c r="F998" s="128">
        <v>0</v>
      </c>
      <c r="G998" s="130">
        <f t="shared" si="32"/>
        <v>0</v>
      </c>
      <c r="H998" s="130">
        <f t="shared" si="31"/>
        <v>0</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0</v>
      </c>
      <c r="D999" s="128">
        <f>BILANCA!E21</f>
        <v>0</v>
      </c>
      <c r="E999" s="128">
        <v>0</v>
      </c>
      <c r="F999" s="128">
        <v>0</v>
      </c>
      <c r="G999" s="130">
        <f t="shared" si="32"/>
        <v>0</v>
      </c>
      <c r="H999" s="130">
        <f t="shared" si="31"/>
        <v>0</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6470</v>
      </c>
      <c r="D1000" s="128">
        <f>BILANCA!E22</f>
        <v>6470</v>
      </c>
      <c r="E1000" s="128">
        <v>0</v>
      </c>
      <c r="F1000" s="128">
        <v>0</v>
      </c>
      <c r="G1000" s="130">
        <f t="shared" si="32"/>
        <v>329.97</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0</v>
      </c>
      <c r="D1003" s="128">
        <f>BILANCA!E25</f>
        <v>0</v>
      </c>
      <c r="E1003" s="128">
        <v>0</v>
      </c>
      <c r="F1003" s="128">
        <v>0</v>
      </c>
      <c r="G1003" s="130">
        <f t="shared" si="32"/>
        <v>0</v>
      </c>
      <c r="H1003" s="130">
        <f t="shared" si="31"/>
        <v>0</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20144</v>
      </c>
      <c r="D1004" s="128">
        <f>BILANCA!E26</f>
        <v>20143.75</v>
      </c>
      <c r="E1004" s="128">
        <v>0</v>
      </c>
      <c r="F1004" s="128">
        <v>0</v>
      </c>
      <c r="G1004" s="130">
        <f t="shared" si="32"/>
        <v>1269.0615</v>
      </c>
      <c r="H1004" s="130">
        <f t="shared" si="31"/>
        <v>0.25</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9329</v>
      </c>
      <c r="D1006" s="128">
        <f>BILANCA!E28</f>
        <v>13357.4</v>
      </c>
      <c r="E1006" s="128">
        <v>0</v>
      </c>
      <c r="F1006" s="128">
        <v>0</v>
      </c>
      <c r="G1006" s="130">
        <f t="shared" si="32"/>
        <v>829.00739999999996</v>
      </c>
      <c r="H1006" s="130">
        <f t="shared" si="31"/>
        <v>0.3999999999996362</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465</v>
      </c>
      <c r="D1032" s="128">
        <f>BILANCA!E54</f>
        <v>465</v>
      </c>
      <c r="E1032" s="128">
        <v>0</v>
      </c>
      <c r="F1032" s="128">
        <v>0</v>
      </c>
      <c r="G1032" s="130">
        <f t="shared" si="32"/>
        <v>68.355000000000004</v>
      </c>
      <c r="H1032" s="130">
        <f t="shared" si="33"/>
        <v>0</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465</v>
      </c>
      <c r="D1033" s="128">
        <f>BILANCA!E55</f>
        <v>465</v>
      </c>
      <c r="E1033" s="128">
        <v>0</v>
      </c>
      <c r="F1033" s="128">
        <v>0</v>
      </c>
      <c r="G1033" s="130">
        <f t="shared" si="32"/>
        <v>69.75</v>
      </c>
      <c r="H1033" s="130">
        <f t="shared" si="33"/>
        <v>0</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14634</v>
      </c>
      <c r="D1046" s="128">
        <f>BILANCA!E68</f>
        <v>16847.3</v>
      </c>
      <c r="E1046" s="128">
        <v>0</v>
      </c>
      <c r="F1046" s="128">
        <v>0</v>
      </c>
      <c r="G1046" s="130">
        <f t="shared" si="32"/>
        <v>3044.7017999999998</v>
      </c>
      <c r="H1046" s="130">
        <f t="shared" si="33"/>
        <v>0.2999999999992724</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14634</v>
      </c>
      <c r="D1047" s="128">
        <f>BILANCA!E69</f>
        <v>16847.3</v>
      </c>
      <c r="E1047" s="128">
        <v>0</v>
      </c>
      <c r="F1047" s="128">
        <v>0</v>
      </c>
      <c r="G1047" s="130">
        <f t="shared" si="32"/>
        <v>3093.0304000000001</v>
      </c>
      <c r="H1047" s="130">
        <f t="shared" si="33"/>
        <v>0.2999999999992724</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14634</v>
      </c>
      <c r="D1048" s="128">
        <f>BILANCA!E70</f>
        <v>16847.3</v>
      </c>
      <c r="E1048" s="128">
        <v>0</v>
      </c>
      <c r="F1048" s="128">
        <v>0</v>
      </c>
      <c r="G1048" s="130">
        <f t="shared" ref="G1048:G1111" si="34">B1048/1000*C1048+B1048/500*D1048</f>
        <v>3141.3589999999999</v>
      </c>
      <c r="H1048" s="130">
        <f t="shared" si="33"/>
        <v>0.2999999999992724</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14634</v>
      </c>
      <c r="D1049" s="128">
        <f>BILANCA!E71</f>
        <v>16847.3</v>
      </c>
      <c r="E1049" s="128">
        <v>0</v>
      </c>
      <c r="F1049" s="128">
        <v>0</v>
      </c>
      <c r="G1049" s="130">
        <f t="shared" si="34"/>
        <v>3189.6876000000002</v>
      </c>
      <c r="H1049" s="130">
        <f t="shared" si="33"/>
        <v>0.2999999999992724</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31919</v>
      </c>
      <c r="D1152" s="128">
        <f>BILANCA!E175</f>
        <v>30103.65</v>
      </c>
      <c r="E1152" s="128">
        <v>0</v>
      </c>
      <c r="F1152" s="128">
        <v>0</v>
      </c>
      <c r="G1152" s="130">
        <f t="shared" si="36"/>
        <v>15569.344700000001</v>
      </c>
      <c r="H1152" s="130">
        <f t="shared" si="35"/>
        <v>0.34999999999854481</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1</v>
      </c>
      <c r="D1153" s="128">
        <f>BILANCA!E176</f>
        <v>54.08</v>
      </c>
      <c r="E1153" s="128">
        <v>0</v>
      </c>
      <c r="F1153" s="128">
        <v>0</v>
      </c>
      <c r="G1153" s="130">
        <f t="shared" si="36"/>
        <v>18.557200000000002</v>
      </c>
      <c r="H1153" s="130">
        <f t="shared" si="35"/>
        <v>7.9999999999998295E-2</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1</v>
      </c>
      <c r="D1154" s="128">
        <f>BILANCA!E177</f>
        <v>54.08</v>
      </c>
      <c r="E1154" s="128">
        <v>0</v>
      </c>
      <c r="F1154" s="128">
        <v>0</v>
      </c>
      <c r="G1154" s="130">
        <f t="shared" si="36"/>
        <v>18.666360000000001</v>
      </c>
      <c r="H1154" s="130">
        <f t="shared" ref="H1154:H1217" si="37">ABS(C1154-ROUND(C1154,0))+ABS(D1154-ROUND(D1154,0))</f>
        <v>7.9999999999998295E-2</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1</v>
      </c>
      <c r="D1156" s="128">
        <f>BILANCA!E179</f>
        <v>0.91</v>
      </c>
      <c r="E1156" s="128">
        <v>0</v>
      </c>
      <c r="F1156" s="128">
        <v>0</v>
      </c>
      <c r="G1156" s="130">
        <f t="shared" si="36"/>
        <v>0.48785999999999996</v>
      </c>
      <c r="H1156" s="130">
        <f t="shared" si="37"/>
        <v>8.9999999999999969E-2</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53.17</v>
      </c>
      <c r="E1157" s="128">
        <v>0</v>
      </c>
      <c r="F1157" s="128">
        <v>0</v>
      </c>
      <c r="G1157" s="130">
        <f t="shared" si="36"/>
        <v>18.503159999999998</v>
      </c>
      <c r="H1157" s="130">
        <f t="shared" si="37"/>
        <v>0.17000000000000171</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53.17</v>
      </c>
      <c r="E1160" s="128">
        <v>0</v>
      </c>
      <c r="F1160" s="128">
        <v>0</v>
      </c>
      <c r="G1160" s="130">
        <f t="shared" si="36"/>
        <v>18.822179999999999</v>
      </c>
      <c r="H1160" s="130">
        <f t="shared" si="37"/>
        <v>0.17000000000000171</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31918</v>
      </c>
      <c r="D1214" s="128">
        <f>BILANCA!E237</f>
        <v>30049.57</v>
      </c>
      <c r="E1214" s="128">
        <v>0</v>
      </c>
      <c r="F1214" s="128">
        <v>0</v>
      </c>
      <c r="G1214" s="130">
        <f t="shared" si="38"/>
        <v>21255.959340000001</v>
      </c>
      <c r="H1214" s="130">
        <f t="shared" si="37"/>
        <v>0.43000000000029104</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17285</v>
      </c>
      <c r="D1215" s="128">
        <f>BILANCA!E238</f>
        <v>13256.35</v>
      </c>
      <c r="E1215" s="128">
        <v>0</v>
      </c>
      <c r="F1215" s="128">
        <v>0</v>
      </c>
      <c r="G1215" s="130">
        <f t="shared" si="38"/>
        <v>10161.066400000002</v>
      </c>
      <c r="H1215" s="130">
        <f t="shared" si="37"/>
        <v>0.3500000000003638</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17285</v>
      </c>
      <c r="D1216" s="128">
        <f>BILANCA!E239</f>
        <v>13256.35</v>
      </c>
      <c r="E1216" s="128">
        <v>0</v>
      </c>
      <c r="F1216" s="128">
        <v>0</v>
      </c>
      <c r="G1216" s="130">
        <f t="shared" si="38"/>
        <v>10204.864100000001</v>
      </c>
      <c r="H1216" s="130">
        <f t="shared" si="37"/>
        <v>0.3500000000003638</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17285</v>
      </c>
      <c r="D1217" s="128">
        <f>BILANCA!E240</f>
        <v>13256.35</v>
      </c>
      <c r="E1217" s="128">
        <v>0</v>
      </c>
      <c r="F1217" s="128">
        <v>0</v>
      </c>
      <c r="G1217" s="130">
        <f t="shared" si="38"/>
        <v>10248.6618</v>
      </c>
      <c r="H1217" s="130">
        <f t="shared" si="37"/>
        <v>0.3500000000003638</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14633</v>
      </c>
      <c r="D1222" s="128">
        <f>BILANCA!E245</f>
        <v>16793.22</v>
      </c>
      <c r="E1222" s="128">
        <v>0</v>
      </c>
      <c r="F1222" s="128">
        <v>0</v>
      </c>
      <c r="G1222" s="130">
        <f t="shared" si="38"/>
        <v>11524.44616</v>
      </c>
      <c r="H1222" s="130">
        <f t="shared" si="39"/>
        <v>0.22000000000116415</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14633</v>
      </c>
      <c r="D1223" s="128">
        <f>BILANCA!E246</f>
        <v>16793.22</v>
      </c>
      <c r="E1223" s="128">
        <v>0</v>
      </c>
      <c r="F1223" s="128">
        <v>0</v>
      </c>
      <c r="G1223" s="130">
        <f t="shared" si="38"/>
        <v>11572.6656</v>
      </c>
      <c r="H1223" s="130">
        <f t="shared" si="39"/>
        <v>0.22000000000116415</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14633</v>
      </c>
      <c r="D1224" s="128">
        <f>BILANCA!E247</f>
        <v>16793.22</v>
      </c>
      <c r="E1224" s="128">
        <v>0</v>
      </c>
      <c r="F1224" s="128">
        <v>0</v>
      </c>
      <c r="G1224" s="130">
        <f t="shared" si="38"/>
        <v>11620.885040000001</v>
      </c>
      <c r="H1224" s="130">
        <f t="shared" si="39"/>
        <v>0.22000000000116415</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1</v>
      </c>
      <c r="D1263" s="128">
        <f>BILANCA!E287</f>
        <v>0.91</v>
      </c>
      <c r="E1263" s="128">
        <v>0</v>
      </c>
      <c r="F1263" s="128">
        <v>0</v>
      </c>
      <c r="G1263" s="130">
        <f t="shared" si="40"/>
        <v>0.78960000000000008</v>
      </c>
      <c r="H1263" s="130">
        <f t="shared" si="39"/>
        <v>8.9999999999999969E-2</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53.17</v>
      </c>
      <c r="E1264" s="128">
        <v>0</v>
      </c>
      <c r="F1264" s="128">
        <v>0</v>
      </c>
      <c r="G1264" s="130">
        <f t="shared" si="40"/>
        <v>29.881540000000005</v>
      </c>
      <c r="H1264" s="130">
        <f t="shared" si="39"/>
        <v>0.17000000000000171</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31228</v>
      </c>
      <c r="D1299" s="135">
        <f>'RAS-funkcijski'!E5</f>
        <v>17839.75</v>
      </c>
      <c r="E1299" s="135">
        <v>0</v>
      </c>
      <c r="F1299" s="135">
        <v>0</v>
      </c>
      <c r="G1299" s="136">
        <f t="shared" si="40"/>
        <v>66.907499999999999</v>
      </c>
      <c r="H1299" s="136">
        <f t="shared" si="41"/>
        <v>0.25</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31228</v>
      </c>
      <c r="D1300" s="128">
        <f>'RAS-funkcijski'!E6</f>
        <v>17839.75</v>
      </c>
      <c r="E1300" s="128">
        <v>0</v>
      </c>
      <c r="F1300" s="128">
        <v>0</v>
      </c>
      <c r="G1300" s="130">
        <f t="shared" si="40"/>
        <v>133.815</v>
      </c>
      <c r="H1300" s="130">
        <f t="shared" si="41"/>
        <v>0.25</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31228</v>
      </c>
      <c r="D1301" s="128">
        <f>'RAS-funkcijski'!E7</f>
        <v>17839.75</v>
      </c>
      <c r="E1301" s="128">
        <v>0</v>
      </c>
      <c r="F1301" s="128">
        <v>0</v>
      </c>
      <c r="G1301" s="130">
        <f t="shared" si="40"/>
        <v>200.7225</v>
      </c>
      <c r="H1301" s="130">
        <f t="shared" si="41"/>
        <v>0.25</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31228</v>
      </c>
      <c r="D1435" s="144">
        <f>'RAS-funkcijski'!E141</f>
        <v>17839.75</v>
      </c>
      <c r="E1435" s="144">
        <v>0</v>
      </c>
      <c r="F1435" s="144">
        <v>0</v>
      </c>
      <c r="G1435" s="145">
        <f t="shared" si="46"/>
        <v>9166.3275000000012</v>
      </c>
      <c r="H1435" s="145">
        <f t="shared" si="45"/>
        <v>0.25</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0.91</v>
      </c>
      <c r="D1480" s="135"/>
      <c r="E1480" s="135">
        <v>0</v>
      </c>
      <c r="F1480" s="135">
        <v>0</v>
      </c>
      <c r="G1480" s="136">
        <f t="shared" ref="G1480:G1511" si="52">B1480/1000*C1480</f>
        <v>9.1E-4</v>
      </c>
      <c r="H1480" s="136">
        <f t="shared" ref="H1480:H1511" si="53">ABS(C1480-ROUND(C1480,0))</f>
        <v>8.9999999999999969E-2</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17839.75</v>
      </c>
      <c r="D1481" s="128">
        <v>0</v>
      </c>
      <c r="E1481" s="128">
        <v>0</v>
      </c>
      <c r="F1481" s="128">
        <v>0</v>
      </c>
      <c r="G1481" s="130">
        <f t="shared" si="52"/>
        <v>35.679499999999997</v>
      </c>
      <c r="H1481" s="130">
        <f t="shared" si="53"/>
        <v>0.25</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17839.75</v>
      </c>
      <c r="D1483" s="128">
        <v>0</v>
      </c>
      <c r="E1483" s="128">
        <v>0</v>
      </c>
      <c r="F1483" s="128">
        <v>0</v>
      </c>
      <c r="G1483" s="130">
        <f t="shared" si="52"/>
        <v>71.358999999999995</v>
      </c>
      <c r="H1483" s="130">
        <f t="shared" si="53"/>
        <v>0.25</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17151.54</v>
      </c>
      <c r="D1485" s="128">
        <v>0</v>
      </c>
      <c r="E1485" s="128">
        <v>0</v>
      </c>
      <c r="F1485" s="128">
        <v>0</v>
      </c>
      <c r="G1485" s="130">
        <f t="shared" si="52"/>
        <v>102.90924000000001</v>
      </c>
      <c r="H1485" s="130">
        <f t="shared" si="53"/>
        <v>0.45999999999912689</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688.21</v>
      </c>
      <c r="D1486" s="128">
        <v>0</v>
      </c>
      <c r="E1486" s="128">
        <v>0</v>
      </c>
      <c r="F1486" s="128">
        <v>0</v>
      </c>
      <c r="G1486" s="130">
        <f t="shared" si="52"/>
        <v>4.8174700000000001</v>
      </c>
      <c r="H1486" s="130">
        <f t="shared" si="53"/>
        <v>0.21000000000003638</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17786.580000000002</v>
      </c>
      <c r="D1499" s="128">
        <v>0</v>
      </c>
      <c r="E1499" s="128">
        <v>0</v>
      </c>
      <c r="F1499" s="128">
        <v>0</v>
      </c>
      <c r="G1499" s="130">
        <f t="shared" si="52"/>
        <v>355.73160000000001</v>
      </c>
      <c r="H1499" s="130">
        <f t="shared" si="53"/>
        <v>0.41999999999825377</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17786.580000000002</v>
      </c>
      <c r="D1501" s="128">
        <v>0</v>
      </c>
      <c r="E1501" s="128">
        <v>0</v>
      </c>
      <c r="F1501" s="128">
        <v>0</v>
      </c>
      <c r="G1501" s="130">
        <f t="shared" si="52"/>
        <v>391.30475999999999</v>
      </c>
      <c r="H1501" s="130">
        <f t="shared" si="53"/>
        <v>0.41999999999825377</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17151.54</v>
      </c>
      <c r="D1503" s="128">
        <v>0</v>
      </c>
      <c r="E1503" s="128">
        <v>0</v>
      </c>
      <c r="F1503" s="128">
        <v>0</v>
      </c>
      <c r="G1503" s="130">
        <f t="shared" si="52"/>
        <v>411.63696000000004</v>
      </c>
      <c r="H1503" s="130">
        <f t="shared" si="53"/>
        <v>0.45999999999912689</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635.04</v>
      </c>
      <c r="D1504" s="128">
        <v>0</v>
      </c>
      <c r="E1504" s="128">
        <v>0</v>
      </c>
      <c r="F1504" s="128">
        <v>0</v>
      </c>
      <c r="G1504" s="130">
        <f t="shared" si="52"/>
        <v>15.875999999999999</v>
      </c>
      <c r="H1504" s="130">
        <f t="shared" si="53"/>
        <v>3.999999999996362E-2</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54.079999999998108</v>
      </c>
      <c r="D1517" s="128">
        <v>0</v>
      </c>
      <c r="E1517" s="128">
        <v>0</v>
      </c>
      <c r="F1517" s="128">
        <v>0</v>
      </c>
      <c r="G1517" s="130">
        <f t="shared" si="54"/>
        <v>2.055039999999928</v>
      </c>
      <c r="H1517" s="130">
        <f t="shared" si="55"/>
        <v>7.9999999998108251E-2</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0.91</v>
      </c>
      <c r="D1518" s="128">
        <v>0</v>
      </c>
      <c r="E1518" s="128">
        <v>0</v>
      </c>
      <c r="F1518" s="128">
        <v>0</v>
      </c>
      <c r="G1518" s="130">
        <f t="shared" si="54"/>
        <v>3.5490000000000001E-2</v>
      </c>
      <c r="H1518" s="130">
        <f t="shared" si="55"/>
        <v>8.9999999999999969E-2</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0.91</v>
      </c>
      <c r="D1519" s="128">
        <v>0</v>
      </c>
      <c r="E1519" s="128">
        <v>0</v>
      </c>
      <c r="F1519" s="128">
        <v>0</v>
      </c>
      <c r="G1519" s="130">
        <f t="shared" si="54"/>
        <v>3.6400000000000002E-2</v>
      </c>
      <c r="H1519" s="130">
        <f t="shared" si="55"/>
        <v>8.9999999999999969E-2</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0.91</v>
      </c>
      <c r="D1523" s="128">
        <v>0</v>
      </c>
      <c r="E1523" s="128">
        <v>0</v>
      </c>
      <c r="F1523" s="128">
        <v>0</v>
      </c>
      <c r="G1523" s="130">
        <f t="shared" si="54"/>
        <v>4.0039999999999999E-2</v>
      </c>
      <c r="H1523" s="130">
        <f t="shared" si="55"/>
        <v>8.9999999999999969E-2</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53.17</v>
      </c>
      <c r="D1576" s="128">
        <v>0</v>
      </c>
      <c r="E1576" s="128">
        <v>0</v>
      </c>
      <c r="F1576" s="128">
        <v>0</v>
      </c>
      <c r="G1576" s="130">
        <f t="shared" si="56"/>
        <v>5.1574900000000001</v>
      </c>
      <c r="H1576" s="130">
        <f t="shared" si="57"/>
        <v>0.17000000000000171</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53.17</v>
      </c>
      <c r="D1578" s="128">
        <v>0</v>
      </c>
      <c r="E1578" s="128">
        <v>0</v>
      </c>
      <c r="F1578" s="128">
        <v>0</v>
      </c>
      <c r="G1578" s="130">
        <f t="shared" si="56"/>
        <v>5.2638300000000005</v>
      </c>
      <c r="H1578" s="130">
        <f t="shared" si="57"/>
        <v>0.17000000000000171</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H13" sqref="H13"/>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19001</v>
      </c>
      <c r="I16" s="178">
        <f>'PR-RAS'!E6</f>
        <v>20000.060000000001</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31228</v>
      </c>
      <c r="I17" s="178">
        <f>'PR-RAS'!E151</f>
        <v>17839.75</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14634</v>
      </c>
      <c r="I18" s="178">
        <f>'PR-RAS'!E645</f>
        <v>16793.22</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17285</v>
      </c>
      <c r="I20" s="184">
        <f>BILANCA!E7</f>
        <v>13256.35</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14634</v>
      </c>
      <c r="I21" s="187">
        <f>BILANCA!E68</f>
        <v>16847.3</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1</v>
      </c>
      <c r="I22" s="187">
        <f>BILANCA!E176</f>
        <v>54.08</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31918</v>
      </c>
      <c r="I23" s="190">
        <f>BILANCA!E237</f>
        <v>30049.57</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31228</v>
      </c>
      <c r="I24" s="184">
        <f>'RAS-funkcijski'!E5</f>
        <v>17839.75</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31228</v>
      </c>
      <c r="I28" s="192">
        <f>'RAS-funkcijski'!E141</f>
        <v>17839.75</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0.91</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54.079999999998108</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0.91</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53.17</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3" zoomScaleNormal="100" workbookViewId="0">
      <selection activeCell="D650" sqref="D650"/>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19001</v>
      </c>
      <c r="E6" s="213">
        <f>E7+E44+E50+E82+E106+E124+E133+E139</f>
        <v>20000.060000000001</v>
      </c>
      <c r="F6" s="214">
        <f t="shared" ref="F6:F69" si="0">IF(D6&lt;&gt;0,IF(E6/D6&gt;=100,"&gt;&gt;100",E6/D6*100),"-")</f>
        <v>105.25793379295827</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1</v>
      </c>
      <c r="E82" s="213">
        <f>E83+E91+E98</f>
        <v>0.06</v>
      </c>
      <c r="F82" s="214">
        <f t="shared" si="1"/>
        <v>6</v>
      </c>
    </row>
    <row r="83" spans="1:6" customFormat="1" ht="12.75" customHeight="1" x14ac:dyDescent="0.2">
      <c r="A83" s="210" t="s">
        <v>208</v>
      </c>
      <c r="B83" s="211" t="s">
        <v>209</v>
      </c>
      <c r="C83" s="212" t="s">
        <v>208</v>
      </c>
      <c r="D83" s="213">
        <f>SUM(D84:D90)</f>
        <v>1</v>
      </c>
      <c r="E83" s="213">
        <f>SUM(E84:E90)</f>
        <v>0.06</v>
      </c>
      <c r="F83" s="214">
        <f t="shared" si="1"/>
        <v>6</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1</v>
      </c>
      <c r="E85" s="215">
        <v>0.06</v>
      </c>
      <c r="F85" s="214">
        <f t="shared" si="1"/>
        <v>6</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19000</v>
      </c>
      <c r="E133" s="213">
        <f>E134+E138</f>
        <v>20000</v>
      </c>
      <c r="F133" s="214">
        <f t="shared" si="1"/>
        <v>105.26315789473684</v>
      </c>
    </row>
    <row r="134" spans="1:6" customFormat="1" ht="24" customHeight="1" x14ac:dyDescent="0.2">
      <c r="A134" s="210" t="s">
        <v>310</v>
      </c>
      <c r="B134" s="216" t="s">
        <v>311</v>
      </c>
      <c r="C134" s="212" t="s">
        <v>310</v>
      </c>
      <c r="D134" s="213">
        <f>SUM(D135:D137)</f>
        <v>19000</v>
      </c>
      <c r="E134" s="213">
        <f>SUM(E135:E137)</f>
        <v>20000</v>
      </c>
      <c r="F134" s="214">
        <f t="shared" ref="F134:F197" si="2">IF(D134&lt;&gt;0,IF(E134/D134&gt;=100,"&gt;&gt;100",E134/D134*100),"-")</f>
        <v>105.26315789473684</v>
      </c>
    </row>
    <row r="135" spans="1:6" customFormat="1" ht="12.75" customHeight="1" x14ac:dyDescent="0.2">
      <c r="A135" s="210" t="s">
        <v>312</v>
      </c>
      <c r="B135" s="211" t="s">
        <v>313</v>
      </c>
      <c r="C135" s="212" t="s">
        <v>312</v>
      </c>
      <c r="D135" s="215">
        <v>19000</v>
      </c>
      <c r="E135" s="215">
        <v>20000</v>
      </c>
      <c r="F135" s="214">
        <f t="shared" si="2"/>
        <v>105.26315789473684</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31228</v>
      </c>
      <c r="E151" s="213">
        <f>E152+E163+E196+E215+E224+E252+E263</f>
        <v>17839.75</v>
      </c>
      <c r="F151" s="214">
        <f t="shared" si="2"/>
        <v>57.127417702062253</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30640</v>
      </c>
      <c r="E163" s="213">
        <f>E164+E169+E177+E187+E188</f>
        <v>17151.54</v>
      </c>
      <c r="F163" s="214">
        <f t="shared" si="2"/>
        <v>55.977610966057448</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73</v>
      </c>
      <c r="E169" s="213">
        <f>SUM(E170:E176)</f>
        <v>0</v>
      </c>
      <c r="F169" s="214">
        <f t="shared" si="2"/>
        <v>0</v>
      </c>
    </row>
    <row r="170" spans="1:6" customFormat="1" ht="12.75" customHeight="1" x14ac:dyDescent="0.2">
      <c r="A170" s="210" t="s">
        <v>380</v>
      </c>
      <c r="B170" s="211" t="s">
        <v>381</v>
      </c>
      <c r="C170" s="212" t="s">
        <v>380</v>
      </c>
      <c r="D170" s="215">
        <v>73</v>
      </c>
      <c r="E170" s="215">
        <v>0</v>
      </c>
      <c r="F170" s="214">
        <f t="shared" si="2"/>
        <v>0</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18508</v>
      </c>
      <c r="E177" s="213">
        <f>SUM(E178:E186)</f>
        <v>0</v>
      </c>
      <c r="F177" s="214">
        <f t="shared" si="2"/>
        <v>0</v>
      </c>
    </row>
    <row r="178" spans="1:6" customFormat="1" ht="12.75" customHeight="1" x14ac:dyDescent="0.2">
      <c r="A178" s="210" t="s">
        <v>396</v>
      </c>
      <c r="B178" s="211" t="s">
        <v>397</v>
      </c>
      <c r="C178" s="212" t="s">
        <v>396</v>
      </c>
      <c r="D178" s="215">
        <v>0</v>
      </c>
      <c r="E178" s="215">
        <v>0</v>
      </c>
      <c r="F178" s="214" t="str">
        <f t="shared" si="2"/>
        <v>-</v>
      </c>
    </row>
    <row r="179" spans="1:6" customFormat="1" ht="12.75" customHeight="1" x14ac:dyDescent="0.2">
      <c r="A179" s="210" t="s">
        <v>398</v>
      </c>
      <c r="B179" s="211" t="s">
        <v>399</v>
      </c>
      <c r="C179" s="212" t="s">
        <v>398</v>
      </c>
      <c r="D179" s="215">
        <v>18508</v>
      </c>
      <c r="E179" s="215">
        <v>0</v>
      </c>
      <c r="F179" s="214">
        <f t="shared" si="2"/>
        <v>0</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0</v>
      </c>
      <c r="E181" s="215">
        <v>0</v>
      </c>
      <c r="F181" s="214" t="str">
        <f t="shared" si="2"/>
        <v>-</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12059</v>
      </c>
      <c r="E188" s="213">
        <f>SUM(E189:E195)</f>
        <v>17151.54</v>
      </c>
      <c r="F188" s="214">
        <f t="shared" si="2"/>
        <v>142.2302015092462</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1136</v>
      </c>
      <c r="E191" s="215">
        <v>1050.33</v>
      </c>
      <c r="F191" s="214">
        <f t="shared" si="2"/>
        <v>92.458626760563376</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10923</v>
      </c>
      <c r="E195" s="215">
        <v>16101.21</v>
      </c>
      <c r="F195" s="214">
        <f t="shared" si="2"/>
        <v>147.40648173578685</v>
      </c>
    </row>
    <row r="196" spans="1:6" customFormat="1" ht="12.75" customHeight="1" x14ac:dyDescent="0.2">
      <c r="A196" s="210" t="s">
        <v>432</v>
      </c>
      <c r="B196" s="216" t="s">
        <v>433</v>
      </c>
      <c r="C196" s="212" t="s">
        <v>432</v>
      </c>
      <c r="D196" s="213">
        <f>D197+D202+D210</f>
        <v>588</v>
      </c>
      <c r="E196" s="213">
        <f>E197+E202+E210</f>
        <v>688.21</v>
      </c>
      <c r="F196" s="214">
        <f t="shared" si="2"/>
        <v>117.04251700680273</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588</v>
      </c>
      <c r="E210" s="213">
        <f>SUM(E211:E214)</f>
        <v>688.21</v>
      </c>
      <c r="F210" s="214">
        <f t="shared" si="3"/>
        <v>117.04251700680273</v>
      </c>
    </row>
    <row r="211" spans="1:6" customFormat="1" ht="12.75" customHeight="1" x14ac:dyDescent="0.2">
      <c r="A211" s="210" t="s">
        <v>462</v>
      </c>
      <c r="B211" s="216" t="s">
        <v>463</v>
      </c>
      <c r="C211" s="212" t="s">
        <v>462</v>
      </c>
      <c r="D211" s="215">
        <v>588</v>
      </c>
      <c r="E211" s="215">
        <v>688.21</v>
      </c>
      <c r="F211" s="214">
        <f t="shared" si="3"/>
        <v>117.04251700680273</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31228</v>
      </c>
      <c r="E289" s="213">
        <f>E151-E287+E288</f>
        <v>17839.75</v>
      </c>
      <c r="F289" s="214">
        <f t="shared" si="4"/>
        <v>57.127417702062253</v>
      </c>
    </row>
    <row r="290" spans="1:6" customFormat="1" ht="12.75" customHeight="1" x14ac:dyDescent="0.2">
      <c r="A290" s="210"/>
      <c r="B290" s="211" t="s">
        <v>615</v>
      </c>
      <c r="C290" s="212" t="s">
        <v>616</v>
      </c>
      <c r="D290" s="213">
        <f>IF(D6&gt;=D289,D6-D289,0)</f>
        <v>0</v>
      </c>
      <c r="E290" s="213">
        <f>IF(E6&gt;=E289,E6-E289,0)</f>
        <v>2160.3100000000013</v>
      </c>
      <c r="F290" s="214" t="str">
        <f t="shared" si="4"/>
        <v>-</v>
      </c>
    </row>
    <row r="291" spans="1:6" customFormat="1" ht="12.75" customHeight="1" x14ac:dyDescent="0.2">
      <c r="A291" s="210"/>
      <c r="B291" s="211" t="s">
        <v>617</v>
      </c>
      <c r="C291" s="212" t="s">
        <v>618</v>
      </c>
      <c r="D291" s="213">
        <f>IF(D289&gt;=D6,D289-D6,0)</f>
        <v>12227</v>
      </c>
      <c r="E291" s="213">
        <f>IF(E289&gt;=E6,E289-E6,0)</f>
        <v>0</v>
      </c>
      <c r="F291" s="214">
        <f t="shared" si="4"/>
        <v>0</v>
      </c>
    </row>
    <row r="292" spans="1:6" customFormat="1" ht="12.75" customHeight="1" x14ac:dyDescent="0.2">
      <c r="A292" s="210" t="s">
        <v>619</v>
      </c>
      <c r="B292" s="211" t="s">
        <v>620</v>
      </c>
      <c r="C292" s="212" t="s">
        <v>619</v>
      </c>
      <c r="D292" s="215">
        <v>26861</v>
      </c>
      <c r="E292" s="215">
        <v>14632.91</v>
      </c>
      <c r="F292" s="214">
        <f t="shared" si="4"/>
        <v>54.47641562116079</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19001</v>
      </c>
      <c r="E412" s="213">
        <f>E6+E298</f>
        <v>20000.060000000001</v>
      </c>
      <c r="F412" s="214">
        <f t="shared" si="8"/>
        <v>105.25793379295827</v>
      </c>
    </row>
    <row r="413" spans="1:6" customFormat="1" ht="12.75" customHeight="1" x14ac:dyDescent="0.2">
      <c r="A413" s="210"/>
      <c r="B413" s="211" t="s">
        <v>827</v>
      </c>
      <c r="C413" s="212" t="s">
        <v>828</v>
      </c>
      <c r="D413" s="213">
        <f>D289+D350</f>
        <v>31228</v>
      </c>
      <c r="E413" s="213">
        <f>E289+E350</f>
        <v>17839.75</v>
      </c>
      <c r="F413" s="214">
        <f t="shared" si="8"/>
        <v>57.127417702062253</v>
      </c>
    </row>
    <row r="414" spans="1:6" customFormat="1" ht="12.75" customHeight="1" x14ac:dyDescent="0.2">
      <c r="A414" s="210"/>
      <c r="B414" s="211" t="s">
        <v>829</v>
      </c>
      <c r="C414" s="212" t="s">
        <v>830</v>
      </c>
      <c r="D414" s="213">
        <f>IF(D412&gt;=D413,D412-D413,0)</f>
        <v>0</v>
      </c>
      <c r="E414" s="213">
        <f>IF(E412&gt;=E413,E412-E413,0)</f>
        <v>2160.3100000000013</v>
      </c>
      <c r="F414" s="214" t="str">
        <f t="shared" si="8"/>
        <v>-</v>
      </c>
    </row>
    <row r="415" spans="1:6" customFormat="1" ht="12.75" customHeight="1" x14ac:dyDescent="0.2">
      <c r="A415" s="210"/>
      <c r="B415" s="211" t="s">
        <v>831</v>
      </c>
      <c r="C415" s="212" t="s">
        <v>832</v>
      </c>
      <c r="D415" s="213">
        <f>IF(D413&gt;=D412,D413-D412,0)</f>
        <v>12227</v>
      </c>
      <c r="E415" s="213">
        <f>IF(E413&gt;=E412,E413-E412,0)</f>
        <v>0</v>
      </c>
      <c r="F415" s="214">
        <f t="shared" si="8"/>
        <v>0</v>
      </c>
    </row>
    <row r="416" spans="1:6" customFormat="1" ht="12.75" customHeight="1" x14ac:dyDescent="0.2">
      <c r="A416" s="225" t="s">
        <v>833</v>
      </c>
      <c r="B416" s="216" t="s">
        <v>834</v>
      </c>
      <c r="C416" s="226" t="s">
        <v>835</v>
      </c>
      <c r="D416" s="213">
        <f>IF(D292-D293+D409-D410&gt;=0,D292-D293+D409-D410,0)</f>
        <v>26861</v>
      </c>
      <c r="E416" s="213">
        <f>IF(E292-E293+E409-E410&gt;=0,E292-E293+E409-E410,0)</f>
        <v>14632.91</v>
      </c>
      <c r="F416" s="214">
        <f t="shared" si="8"/>
        <v>54.47641562116079</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19001</v>
      </c>
      <c r="E639" s="213">
        <f>E412+E420</f>
        <v>20000.060000000001</v>
      </c>
      <c r="F639" s="214">
        <f t="shared" si="12"/>
        <v>105.25793379295827</v>
      </c>
    </row>
    <row r="640" spans="1:6" customFormat="1" ht="12.75" customHeight="1" x14ac:dyDescent="0.2">
      <c r="A640" s="210"/>
      <c r="B640" s="211" t="s">
        <v>1273</v>
      </c>
      <c r="C640" s="212" t="s">
        <v>1274</v>
      </c>
      <c r="D640" s="213">
        <f>D413+D528</f>
        <v>31228</v>
      </c>
      <c r="E640" s="213">
        <f>E413+E528</f>
        <v>17839.75</v>
      </c>
      <c r="F640" s="214">
        <f t="shared" si="12"/>
        <v>57.127417702062253</v>
      </c>
    </row>
    <row r="641" spans="1:6" customFormat="1" ht="12.75" customHeight="1" x14ac:dyDescent="0.2">
      <c r="A641" s="210"/>
      <c r="B641" s="211" t="s">
        <v>1275</v>
      </c>
      <c r="C641" s="212" t="s">
        <v>1276</v>
      </c>
      <c r="D641" s="213">
        <f>IF(D639&gt;=D640,D639-D640,0)</f>
        <v>0</v>
      </c>
      <c r="E641" s="213">
        <f>IF(E639&gt;=E640,E639-E640,0)</f>
        <v>2160.3100000000013</v>
      </c>
      <c r="F641" s="214" t="str">
        <f t="shared" si="12"/>
        <v>-</v>
      </c>
    </row>
    <row r="642" spans="1:6" customFormat="1" ht="12.75" customHeight="1" x14ac:dyDescent="0.2">
      <c r="A642" s="210"/>
      <c r="B642" s="211" t="s">
        <v>1277</v>
      </c>
      <c r="C642" s="212" t="s">
        <v>1278</v>
      </c>
      <c r="D642" s="213">
        <f>IF(D640&gt;=D639,D640-D639,0)</f>
        <v>12227</v>
      </c>
      <c r="E642" s="213">
        <f>IF(E640&gt;=E639,E640-E639,0)</f>
        <v>0</v>
      </c>
      <c r="F642" s="214">
        <f t="shared" si="12"/>
        <v>0</v>
      </c>
    </row>
    <row r="643" spans="1:6" customFormat="1" ht="24" customHeight="1" x14ac:dyDescent="0.2">
      <c r="A643" s="225" t="s">
        <v>1279</v>
      </c>
      <c r="B643" s="211" t="s">
        <v>1280</v>
      </c>
      <c r="C643" s="226" t="s">
        <v>1279</v>
      </c>
      <c r="D643" s="213">
        <f>IF(D416-D417+D637-D638&gt;=0,D416-D417+D637-D638,0)</f>
        <v>26861</v>
      </c>
      <c r="E643" s="213">
        <f>IF(E416-E417+E637-E638&gt;=0,E416-E417+E637-E638,0)</f>
        <v>14632.91</v>
      </c>
      <c r="F643" s="214">
        <f t="shared" si="12"/>
        <v>54.47641562116079</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14634</v>
      </c>
      <c r="E645" s="213">
        <f>IF(E641+E643-E642-E644&gt;=0,E641+E643-E642-E644,0)</f>
        <v>16793.22</v>
      </c>
      <c r="F645" s="214">
        <f t="shared" si="12"/>
        <v>114.7548175481755</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26913</v>
      </c>
      <c r="E649" s="215">
        <v>14633.82</v>
      </c>
      <c r="F649" s="214">
        <f t="shared" ref="F649:F712" si="13">IF(D649&lt;&gt;0,IF(E649/D649&gt;=100,"&gt;&gt;100",E649/D649*100),"-")</f>
        <v>54.374540185040686</v>
      </c>
    </row>
    <row r="650" spans="1:6" customFormat="1" ht="12.75" customHeight="1" x14ac:dyDescent="0.2">
      <c r="A650" s="210" t="s">
        <v>1293</v>
      </c>
      <c r="B650" s="211" t="s">
        <v>1294</v>
      </c>
      <c r="C650" s="212" t="s">
        <v>1293</v>
      </c>
      <c r="D650" s="215">
        <v>19001</v>
      </c>
      <c r="E650" s="215">
        <v>20000.060000000001</v>
      </c>
      <c r="F650" s="214">
        <f t="shared" si="13"/>
        <v>105.25793379295827</v>
      </c>
    </row>
    <row r="651" spans="1:6" customFormat="1" ht="12.75" customHeight="1" x14ac:dyDescent="0.2">
      <c r="A651" s="210" t="s">
        <v>1295</v>
      </c>
      <c r="B651" s="211" t="s">
        <v>1296</v>
      </c>
      <c r="C651" s="212" t="s">
        <v>1295</v>
      </c>
      <c r="D651" s="215">
        <v>31280</v>
      </c>
      <c r="E651" s="215">
        <v>17786.580000000002</v>
      </c>
      <c r="F651" s="214">
        <f t="shared" si="13"/>
        <v>56.862468030690536</v>
      </c>
    </row>
    <row r="652" spans="1:6" customFormat="1" ht="24" customHeight="1" x14ac:dyDescent="0.2">
      <c r="A652" s="210" t="s">
        <v>1290</v>
      </c>
      <c r="B652" s="211" t="s">
        <v>1297</v>
      </c>
      <c r="C652" s="212" t="s">
        <v>1298</v>
      </c>
      <c r="D652" s="213">
        <f>+D649+D650-D651</f>
        <v>14634</v>
      </c>
      <c r="E652" s="213">
        <f>+E649+E650-E651</f>
        <v>16847.300000000003</v>
      </c>
      <c r="F652" s="214">
        <f t="shared" si="13"/>
        <v>115.1243679103458</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73" workbookViewId="0">
      <selection activeCell="D29" sqref="D29"/>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31919</v>
      </c>
      <c r="E6" s="245">
        <f>E7+E68</f>
        <v>30103.65</v>
      </c>
      <c r="F6" s="331">
        <f t="shared" ref="F6:F37" si="0">IF(D6&gt;0,IF(E6/D6&gt;=100,"&gt;&gt;100",E6/D6*100),"-")</f>
        <v>94.31263510761616</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17285</v>
      </c>
      <c r="E7" s="246">
        <f>E8+E12+E51+E52+E56+E63</f>
        <v>13256.35</v>
      </c>
      <c r="F7" s="332">
        <f t="shared" si="0"/>
        <v>76.69279722302575</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17285</v>
      </c>
      <c r="E12" s="246">
        <f>E13+E19+E29+E35+E41+E45</f>
        <v>13256.35</v>
      </c>
      <c r="F12" s="332">
        <f t="shared" si="0"/>
        <v>76.69279722302575</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17285</v>
      </c>
      <c r="E19" s="246">
        <f>SUM(E20:E27)-E28</f>
        <v>13256.35</v>
      </c>
      <c r="F19" s="332">
        <f t="shared" si="0"/>
        <v>76.69279722302575</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0</v>
      </c>
      <c r="E20" s="333">
        <v>0</v>
      </c>
      <c r="F20" s="332" t="str">
        <f t="shared" si="0"/>
        <v>-</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0</v>
      </c>
      <c r="E21" s="333">
        <v>0</v>
      </c>
      <c r="F21" s="332" t="str">
        <f t="shared" si="0"/>
        <v>-</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6470</v>
      </c>
      <c r="E22" s="333">
        <v>6470</v>
      </c>
      <c r="F22" s="332">
        <f t="shared" si="0"/>
        <v>100</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0</v>
      </c>
      <c r="E25" s="333">
        <v>0</v>
      </c>
      <c r="F25" s="332" t="str">
        <f t="shared" si="0"/>
        <v>-</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20144</v>
      </c>
      <c r="E26" s="333">
        <v>20143.75</v>
      </c>
      <c r="F26" s="332">
        <f t="shared" si="0"/>
        <v>99.998758935663218</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9329</v>
      </c>
      <c r="E28" s="333">
        <v>13357.4</v>
      </c>
      <c r="F28" s="332">
        <f t="shared" si="0"/>
        <v>143.18147711437453</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465</v>
      </c>
      <c r="E54" s="333">
        <v>465</v>
      </c>
      <c r="F54" s="332">
        <f t="shared" si="1"/>
        <v>100</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465</v>
      </c>
      <c r="E55" s="333">
        <v>465</v>
      </c>
      <c r="F55" s="332">
        <f t="shared" si="1"/>
        <v>100</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14634</v>
      </c>
      <c r="E68" s="246">
        <f>E69+E78+E87+E118+E134+E146+E164+E170</f>
        <v>16847.3</v>
      </c>
      <c r="F68" s="332">
        <f t="shared" si="1"/>
        <v>115.12436791034577</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14634</v>
      </c>
      <c r="E69" s="246">
        <f>+E70+E75+E76+E77</f>
        <v>16847.3</v>
      </c>
      <c r="F69" s="332">
        <f t="shared" si="1"/>
        <v>115.12436791034577</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14634</v>
      </c>
      <c r="E70" s="246">
        <f>SUM(E71:E74)</f>
        <v>16847.3</v>
      </c>
      <c r="F70" s="332">
        <f t="shared" ref="F70:F101" si="2">IF(D70&gt;0,IF(E70/D70&gt;=100,"&gt;&gt;100",E70/D70*100),"-")</f>
        <v>115.12436791034577</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14634</v>
      </c>
      <c r="E71" s="333">
        <v>16847.3</v>
      </c>
      <c r="F71" s="332">
        <f t="shared" si="2"/>
        <v>115.12436791034577</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31919</v>
      </c>
      <c r="E175" s="246">
        <f>E176+E237</f>
        <v>30103.65</v>
      </c>
      <c r="F175" s="332">
        <f t="shared" ref="F175:F206" si="6">IF(D175&gt;0,IF(E175/D175&gt;=100,"&gt;&gt;100",E175/D175*100),"-")</f>
        <v>94.31263510761616</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1</v>
      </c>
      <c r="E176" s="246">
        <f>E177+E189+E190+E206+E234</f>
        <v>54.08</v>
      </c>
      <c r="F176" s="332">
        <f t="shared" si="6"/>
        <v>5408</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1</v>
      </c>
      <c r="E177" s="246">
        <f>SUM(E178:E180)+SUM(E184:E188)</f>
        <v>54.08</v>
      </c>
      <c r="F177" s="332">
        <f t="shared" si="6"/>
        <v>5408</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1</v>
      </c>
      <c r="E179" s="333">
        <v>0.91</v>
      </c>
      <c r="F179" s="332">
        <f t="shared" si="6"/>
        <v>91</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53.17</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53.17</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31918</v>
      </c>
      <c r="E237" s="246">
        <f>+E238+E245-E254+SUM(E255:E257)</f>
        <v>30049.57</v>
      </c>
      <c r="F237" s="332">
        <f t="shared" si="7"/>
        <v>94.146155774171319</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17285</v>
      </c>
      <c r="E238" s="246">
        <f>E239-E242</f>
        <v>13256.35</v>
      </c>
      <c r="F238" s="332">
        <f t="shared" si="7"/>
        <v>76.69279722302575</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17285</v>
      </c>
      <c r="E239" s="246">
        <f>SUM(E240:E241)</f>
        <v>13256.35</v>
      </c>
      <c r="F239" s="332">
        <f t="shared" ref="F239:F270" si="8">IF(D239&gt;0,IF(E239/D239&gt;=100,"&gt;&gt;100",E239/D239*100),"-")</f>
        <v>76.69279722302575</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17285</v>
      </c>
      <c r="E240" s="333">
        <v>13256.35</v>
      </c>
      <c r="F240" s="332">
        <f t="shared" si="8"/>
        <v>76.69279722302575</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14633</v>
      </c>
      <c r="E245" s="246">
        <f>E246-E250</f>
        <v>16793.22</v>
      </c>
      <c r="F245" s="332">
        <f t="shared" si="8"/>
        <v>114.76265974167976</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14633</v>
      </c>
      <c r="E246" s="246">
        <f>SUM(E247:E249)</f>
        <v>16793.22</v>
      </c>
      <c r="F246" s="332">
        <f t="shared" si="8"/>
        <v>114.76265974167976</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14633</v>
      </c>
      <c r="E247" s="333">
        <v>16793.22</v>
      </c>
      <c r="F247" s="332">
        <f t="shared" si="8"/>
        <v>114.76265974167976</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1</v>
      </c>
      <c r="E287" s="333">
        <v>0.91</v>
      </c>
      <c r="F287" s="332">
        <f t="shared" si="9"/>
        <v>91</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53.17</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31228</v>
      </c>
      <c r="E5" s="249">
        <f>E6+E10+E13+SUM(E17:E21)</f>
        <v>17839.75</v>
      </c>
      <c r="F5" s="250">
        <f t="shared" ref="F5:F36" si="0">IF(D5&gt;0,IF(E5/D5&gt;=100,"&gt;&gt;100",E5/D5*100),"-")</f>
        <v>57.127417702062253</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31228</v>
      </c>
      <c r="E6" s="253">
        <f>SUM(E7:E9)</f>
        <v>17839.75</v>
      </c>
      <c r="F6" s="240">
        <f t="shared" si="0"/>
        <v>57.127417702062253</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31228</v>
      </c>
      <c r="E7" s="254">
        <v>17839.75</v>
      </c>
      <c r="F7" s="240">
        <f t="shared" si="0"/>
        <v>57.127417702062253</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31228</v>
      </c>
      <c r="E141" s="258">
        <f>E5+E22+E28+E35+E75+E82+E89+E107+E114+E129</f>
        <v>17839.75</v>
      </c>
      <c r="F141" s="259">
        <f t="shared" si="4"/>
        <v>57.127417702062253</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C23" sqref="C23"/>
    </sheetView>
  </sheetViews>
  <sheetFormatPr defaultColWidth="17.2851562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49" workbookViewId="0">
      <selection activeCell="D49" sqref="D49"/>
    </sheetView>
  </sheetViews>
  <sheetFormatPr defaultColWidth="17.2851562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0.91</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17839.75</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17839.75</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17151.54</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688.21</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17786.580000000002</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17786.580000000002</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17151.54</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635.04</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54.079999999998108</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0.91</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0.91</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0.91</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53.17</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53.17</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 zoomScaleNormal="100" workbookViewId="0">
      <selection activeCell="C8" sqref="C8"/>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1</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1</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IF(AND(H3=12,J3="DA",M3="DA",OR(I3=11,I3=21,I3=22,I3=31,I3=41,I3=42),BILANCA!D69&lt;&gt;'PR-RAS'!D652),1,0)</f>
        <v>0</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Pogreška</v>
      </c>
      <c r="C17" s="307" t="s">
        <v>3046</v>
      </c>
      <c r="D17" s="295"/>
      <c r="E17" s="291">
        <f>MAX(G17:L17)</f>
        <v>1</v>
      </c>
      <c r="F17" s="291">
        <v>0</v>
      </c>
      <c r="G17" s="309">
        <f>IF(AND(H3=12,J3="DA",M3="DA",BILANCA!D246&gt;=BILANCA!D250,OR(ABS(BILANCA!D246-BILANCA!D250-'PR-RAS'!D645)&gt;0.001,'PR-RAS'!D646&lt;&gt;0)),1,0)</f>
        <v>1</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2022-04-04T19:59:02Z</cp:lastPrinted>
  <dcterms:created xsi:type="dcterms:W3CDTF">2022-04-01T05:14:30Z</dcterms:created>
  <dcterms:modified xsi:type="dcterms:W3CDTF">2023-01-17T11:28:46Z</dcterms:modified>
</cp:coreProperties>
</file>